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paula.vargas\OneDrive - Universidad del rosario (1)\Documentos\PROYECTOS\Fondos concursables\Fondos Concursables 2025\Plan Anual convocatorias\"/>
    </mc:Choice>
  </mc:AlternateContent>
  <xr:revisionPtr revIDLastSave="0" documentId="13_ncr:1_{B9434C34-4F4B-4BA5-BDA1-430B6243697D}" xr6:coauthVersionLast="47" xr6:coauthVersionMax="47" xr10:uidLastSave="{00000000-0000-0000-0000-000000000000}"/>
  <bookViews>
    <workbookView xWindow="-108" yWindow="-108" windowWidth="23256" windowHeight="12576" tabRatio="894" firstSheet="4" activeTab="10" xr2:uid="{00000000-000D-0000-FFFF-FFFF00000000}"/>
  </bookViews>
  <sheets>
    <sheet name="RESUMEN" sheetId="1" r:id="rId1"/>
    <sheet name="01. Talento Humano" sheetId="3" r:id="rId2"/>
    <sheet name="Proyección Financiera" sheetId="2" state="hidden" r:id="rId3"/>
    <sheet name="02. Equipos y Software" sheetId="4" r:id="rId4"/>
    <sheet name="03. Capacitación Y Eventos" sheetId="5" r:id="rId5"/>
    <sheet name="04. Servicios Tecnologicos" sheetId="6" r:id="rId6"/>
    <sheet name="06. Protección y Divulgacion" sheetId="8" state="hidden" r:id="rId7"/>
    <sheet name="05. Materiales, Insumos y Doc." sheetId="7" r:id="rId8"/>
    <sheet name="06.Protección conocimiento y Di" sheetId="15" r:id="rId9"/>
    <sheet name="07. Gastos de viaje" sheetId="9" r:id="rId10"/>
    <sheet name="8. Otros" sheetId="13" r:id="rId11"/>
    <sheet name="12. Modelo presup. infraestruc." sheetId="14" state="hidden" r:id="rId12"/>
  </sheets>
  <definedNames>
    <definedName name="_xlnm._FilterDatabase" localSheetId="1" hidden="1">'01. Talento Humano'!$C$9:$L$21</definedName>
    <definedName name="_Toc514914552" localSheetId="4">'03. Capacitación Y Eventos'!#REF!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0" i="9" l="1"/>
  <c r="M13" i="6"/>
  <c r="N26" i="4"/>
  <c r="I20" i="1"/>
  <c r="M10" i="13"/>
  <c r="I11" i="13"/>
  <c r="H11" i="13"/>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K52" i="9"/>
  <c r="J52" i="9"/>
  <c r="M11" i="15"/>
  <c r="M15" i="15" s="1"/>
  <c r="M12" i="15"/>
  <c r="M13" i="15"/>
  <c r="M14" i="15"/>
  <c r="M10" i="15"/>
  <c r="I14" i="15"/>
  <c r="I15" i="15" s="1"/>
  <c r="H14" i="15"/>
  <c r="H15" i="15" s="1"/>
  <c r="O13" i="7"/>
  <c r="O14" i="7"/>
  <c r="O15" i="7"/>
  <c r="O16" i="7"/>
  <c r="O17" i="7"/>
  <c r="O18" i="7"/>
  <c r="O19" i="7"/>
  <c r="O20" i="7"/>
  <c r="O21" i="7"/>
  <c r="O22" i="7"/>
  <c r="O23" i="7"/>
  <c r="O24" i="7"/>
  <c r="O25" i="7"/>
  <c r="O26" i="7"/>
  <c r="O27" i="7"/>
  <c r="O28" i="7"/>
  <c r="O29" i="7"/>
  <c r="O30" i="7"/>
  <c r="O31" i="7"/>
  <c r="O32" i="7"/>
  <c r="O12" i="7"/>
  <c r="K33" i="7"/>
  <c r="J33" i="7"/>
  <c r="M14" i="6"/>
  <c r="M15" i="6"/>
  <c r="M16" i="6"/>
  <c r="M17" i="6"/>
  <c r="M18" i="6"/>
  <c r="M19" i="6"/>
  <c r="M20" i="6"/>
  <c r="M21" i="6"/>
  <c r="M22" i="6"/>
  <c r="M23" i="6"/>
  <c r="M24" i="6"/>
  <c r="M25" i="6"/>
  <c r="M26" i="6"/>
  <c r="M27" i="6"/>
  <c r="M28" i="6"/>
  <c r="K13" i="5"/>
  <c r="K14" i="5"/>
  <c r="K15" i="5"/>
  <c r="K16" i="5"/>
  <c r="K12" i="5"/>
  <c r="I29" i="6"/>
  <c r="H29" i="6"/>
  <c r="G17" i="5"/>
  <c r="F17" i="5"/>
  <c r="N12" i="4"/>
  <c r="N13" i="4"/>
  <c r="N14" i="4"/>
  <c r="N15" i="4"/>
  <c r="N16" i="4"/>
  <c r="N17" i="4"/>
  <c r="N18" i="4"/>
  <c r="N19" i="4"/>
  <c r="N20" i="4"/>
  <c r="N21" i="4"/>
  <c r="N22" i="4"/>
  <c r="N23" i="4"/>
  <c r="N24" i="4"/>
  <c r="N25" i="4"/>
  <c r="N11" i="4"/>
  <c r="J26" i="4"/>
  <c r="I26" i="4"/>
  <c r="K26" i="4"/>
  <c r="L26" i="4"/>
  <c r="M11" i="3"/>
  <c r="M12" i="3"/>
  <c r="M13" i="3"/>
  <c r="M14" i="3"/>
  <c r="M15" i="3"/>
  <c r="M16" i="3"/>
  <c r="M17" i="3"/>
  <c r="M18" i="3"/>
  <c r="M19" i="3"/>
  <c r="M20" i="3"/>
  <c r="M10" i="3"/>
  <c r="I21" i="3"/>
  <c r="H21" i="3"/>
  <c r="I13" i="1"/>
  <c r="I14" i="1"/>
  <c r="I15" i="1"/>
  <c r="I16" i="1"/>
  <c r="I17" i="1"/>
  <c r="I18" i="1"/>
  <c r="I19" i="1"/>
  <c r="I12" i="1"/>
  <c r="E20" i="1"/>
  <c r="D20" i="1"/>
  <c r="G11" i="13"/>
  <c r="J11" i="13"/>
  <c r="K11" i="13"/>
  <c r="L11" i="13"/>
  <c r="M11" i="13"/>
  <c r="I52" i="9"/>
  <c r="L52" i="9"/>
  <c r="M52" i="9"/>
  <c r="N52" i="9"/>
  <c r="K21" i="3"/>
  <c r="J21" i="3"/>
  <c r="G21" i="3"/>
  <c r="L14" i="15"/>
  <c r="L15" i="15" s="1"/>
  <c r="K14" i="15"/>
  <c r="K15" i="15" s="1"/>
  <c r="J14" i="15"/>
  <c r="J15" i="15" s="1"/>
  <c r="F14" i="15"/>
  <c r="G14" i="15"/>
  <c r="F13" i="15"/>
  <c r="G13" i="15"/>
  <c r="F12" i="15"/>
  <c r="G12" i="15"/>
  <c r="F11" i="15"/>
  <c r="G11" i="15"/>
  <c r="F10" i="15"/>
  <c r="G10" i="15" s="1"/>
  <c r="G15" i="15" s="1"/>
  <c r="F20" i="1"/>
  <c r="H20" i="1"/>
  <c r="N12" i="7"/>
  <c r="N13" i="7"/>
  <c r="N14" i="7"/>
  <c r="N15" i="7"/>
  <c r="N16" i="7"/>
  <c r="N17" i="7"/>
  <c r="N18" i="7"/>
  <c r="N19" i="7"/>
  <c r="N20" i="7"/>
  <c r="N21" i="7"/>
  <c r="N22" i="7"/>
  <c r="N23" i="7"/>
  <c r="N24" i="7"/>
  <c r="N25" i="7"/>
  <c r="N26" i="7"/>
  <c r="N27" i="7"/>
  <c r="N28" i="7"/>
  <c r="N29" i="7"/>
  <c r="N30" i="7"/>
  <c r="N31" i="7"/>
  <c r="N32" i="7"/>
  <c r="L14" i="6"/>
  <c r="L15" i="6"/>
  <c r="L16" i="6"/>
  <c r="L17" i="6"/>
  <c r="L18" i="6"/>
  <c r="L19" i="6"/>
  <c r="L20" i="6"/>
  <c r="L21" i="6"/>
  <c r="L22" i="6"/>
  <c r="L23" i="6"/>
  <c r="L24" i="6"/>
  <c r="L25" i="6"/>
  <c r="L26" i="6"/>
  <c r="L27" i="6"/>
  <c r="L28" i="6"/>
  <c r="L13" i="6"/>
  <c r="L29" i="6" s="1"/>
  <c r="J13" i="5"/>
  <c r="J14" i="5"/>
  <c r="J15" i="5"/>
  <c r="J16" i="5"/>
  <c r="J12" i="5"/>
  <c r="M12" i="4"/>
  <c r="M13" i="4"/>
  <c r="M14" i="4"/>
  <c r="M15" i="4"/>
  <c r="M16" i="4"/>
  <c r="M17" i="4"/>
  <c r="M18" i="4"/>
  <c r="M19" i="4"/>
  <c r="M20" i="4"/>
  <c r="M21" i="4"/>
  <c r="M22" i="4"/>
  <c r="M23" i="4"/>
  <c r="M24" i="4"/>
  <c r="M25" i="4"/>
  <c r="M11" i="4"/>
  <c r="L11" i="3"/>
  <c r="L12" i="3"/>
  <c r="L13" i="3"/>
  <c r="L14" i="3"/>
  <c r="L15" i="3"/>
  <c r="L16" i="3"/>
  <c r="L17" i="3"/>
  <c r="L18" i="3"/>
  <c r="L19" i="3"/>
  <c r="L20" i="3"/>
  <c r="L10" i="3"/>
  <c r="L21" i="3" s="1"/>
  <c r="E17" i="5"/>
  <c r="G124" i="14"/>
  <c r="G125" i="14"/>
  <c r="G120" i="14"/>
  <c r="G121" i="14"/>
  <c r="G116" i="14"/>
  <c r="G117" i="14"/>
  <c r="G112" i="14"/>
  <c r="G113" i="14"/>
  <c r="G108" i="14"/>
  <c r="G109" i="14"/>
  <c r="G104" i="14"/>
  <c r="G105" i="14"/>
  <c r="G100" i="14"/>
  <c r="G101" i="14"/>
  <c r="G96" i="14"/>
  <c r="G97" i="14"/>
  <c r="G92" i="14"/>
  <c r="G93" i="14"/>
  <c r="G88" i="14"/>
  <c r="G89" i="14"/>
  <c r="G84" i="14"/>
  <c r="G85" i="14"/>
  <c r="G80" i="14"/>
  <c r="G78" i="14"/>
  <c r="G76" i="14"/>
  <c r="G74" i="14"/>
  <c r="G72" i="14"/>
  <c r="G67" i="14"/>
  <c r="G68" i="14"/>
  <c r="G64" i="14"/>
  <c r="G65" i="14"/>
  <c r="G60" i="14"/>
  <c r="G61" i="14"/>
  <c r="G56" i="14"/>
  <c r="G57" i="14"/>
  <c r="G52" i="14"/>
  <c r="G53" i="14"/>
  <c r="G48" i="14"/>
  <c r="G49" i="14"/>
  <c r="G44" i="14"/>
  <c r="G42" i="14"/>
  <c r="G40" i="14"/>
  <c r="G37" i="14"/>
  <c r="G35" i="14"/>
  <c r="G33" i="14"/>
  <c r="G30" i="14"/>
  <c r="G28" i="14"/>
  <c r="G23" i="14"/>
  <c r="G24" i="14"/>
  <c r="G19" i="14"/>
  <c r="G20" i="14"/>
  <c r="G10" i="13"/>
  <c r="K40" i="8"/>
  <c r="J40" i="8"/>
  <c r="I39" i="8"/>
  <c r="L39" i="8"/>
  <c r="M39" i="8"/>
  <c r="I38" i="8"/>
  <c r="L38" i="8"/>
  <c r="M38" i="8"/>
  <c r="I37" i="8"/>
  <c r="L37" i="8"/>
  <c r="M37" i="8"/>
  <c r="I36" i="8"/>
  <c r="L36" i="8"/>
  <c r="M36" i="8"/>
  <c r="I35" i="8"/>
  <c r="L35" i="8"/>
  <c r="M35" i="8"/>
  <c r="I34" i="8"/>
  <c r="L34" i="8"/>
  <c r="M34" i="8"/>
  <c r="I33" i="8"/>
  <c r="L33" i="8"/>
  <c r="M33" i="8"/>
  <c r="I32" i="8"/>
  <c r="L32" i="8"/>
  <c r="M32" i="8"/>
  <c r="I31" i="8"/>
  <c r="L31" i="8"/>
  <c r="M31" i="8"/>
  <c r="I30" i="8"/>
  <c r="L30" i="8"/>
  <c r="M30" i="8"/>
  <c r="I29" i="8"/>
  <c r="L29" i="8"/>
  <c r="M29" i="8"/>
  <c r="I28" i="8"/>
  <c r="L28" i="8"/>
  <c r="M28" i="8"/>
  <c r="I27" i="8"/>
  <c r="L27" i="8"/>
  <c r="M27" i="8"/>
  <c r="I26" i="8"/>
  <c r="L26" i="8"/>
  <c r="M26" i="8"/>
  <c r="I25" i="8"/>
  <c r="L25" i="8"/>
  <c r="M25" i="8"/>
  <c r="I24" i="8"/>
  <c r="L24" i="8"/>
  <c r="M24" i="8"/>
  <c r="I23" i="8"/>
  <c r="L23" i="8"/>
  <c r="M23" i="8"/>
  <c r="I22" i="8"/>
  <c r="L22" i="8"/>
  <c r="M22" i="8"/>
  <c r="I21" i="8"/>
  <c r="L21" i="8"/>
  <c r="M21" i="8"/>
  <c r="I20" i="8"/>
  <c r="L20" i="8"/>
  <c r="M20" i="8"/>
  <c r="I19" i="8"/>
  <c r="L19" i="8"/>
  <c r="M19" i="8"/>
  <c r="I18" i="8"/>
  <c r="L18" i="8"/>
  <c r="M18" i="8"/>
  <c r="I17" i="8"/>
  <c r="L17" i="8"/>
  <c r="M17" i="8"/>
  <c r="I16" i="8"/>
  <c r="L16" i="8"/>
  <c r="I15" i="8"/>
  <c r="L15" i="8"/>
  <c r="M15" i="8"/>
  <c r="I14" i="8"/>
  <c r="L14" i="8"/>
  <c r="M14" i="8"/>
  <c r="I13" i="8"/>
  <c r="M33" i="7"/>
  <c r="L33" i="7"/>
  <c r="K29" i="6"/>
  <c r="J29" i="6"/>
  <c r="I17" i="5"/>
  <c r="H17" i="5"/>
  <c r="G56" i="2"/>
  <c r="F56" i="2"/>
  <c r="H56" i="2"/>
  <c r="F39" i="2"/>
  <c r="F24" i="2"/>
  <c r="E39" i="2"/>
  <c r="E24" i="2"/>
  <c r="I47" i="2"/>
  <c r="D39" i="2"/>
  <c r="D24" i="2"/>
  <c r="G38" i="2"/>
  <c r="G37" i="2"/>
  <c r="G36" i="2"/>
  <c r="G35" i="2"/>
  <c r="G34" i="2"/>
  <c r="G33" i="2"/>
  <c r="G32" i="2"/>
  <c r="G31" i="2"/>
  <c r="G30" i="2"/>
  <c r="G29" i="2"/>
  <c r="G28" i="2"/>
  <c r="G23" i="2"/>
  <c r="G20" i="1"/>
  <c r="G29" i="6"/>
  <c r="H26" i="4"/>
  <c r="I33" i="7"/>
  <c r="L13" i="8"/>
  <c r="M13" i="8"/>
  <c r="G31" i="14"/>
  <c r="E25" i="2"/>
  <c r="N33" i="7"/>
  <c r="I46" i="2"/>
  <c r="F25" i="2"/>
  <c r="I48" i="2"/>
  <c r="G39" i="2"/>
  <c r="I40" i="8"/>
  <c r="G38" i="14"/>
  <c r="G45" i="14"/>
  <c r="G81" i="14"/>
  <c r="M16" i="8"/>
  <c r="L40" i="8"/>
  <c r="M40" i="8"/>
  <c r="I45" i="2"/>
  <c r="D25" i="2"/>
  <c r="G24" i="2"/>
  <c r="G130" i="14"/>
  <c r="I50" i="2"/>
  <c r="I56" i="2"/>
  <c r="G132" i="14"/>
  <c r="G131" i="14"/>
  <c r="G133" i="14"/>
  <c r="G135" i="14"/>
  <c r="F57" i="2"/>
  <c r="G57" i="2"/>
  <c r="G25" i="2"/>
  <c r="G137" i="14"/>
  <c r="J17" i="5" l="1"/>
  <c r="K17" i="5"/>
  <c r="O52" i="9"/>
  <c r="O33" i="7"/>
  <c r="M29" i="6"/>
  <c r="M26" i="4"/>
  <c r="M21" i="3"/>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H7" authorId="0" shapeId="0" xr:uid="{99786D8D-B394-497D-8E78-E413B2F5FA86}">
      <text>
        <r>
          <rPr>
            <sz val="10"/>
            <color rgb="FF000000"/>
            <rFont val="Tahoma"/>
            <family val="2"/>
          </rPr>
          <t>Si hay más de una entidad incluya los datos discriminados. Si es necesario agregue columnas adicionales</t>
        </r>
      </text>
    </comment>
    <comment ref="B9" authorId="0" shapeId="0" xr:uid="{00000000-0006-0000-0100-000002000000}">
      <text>
        <r>
          <rPr>
            <sz val="10"/>
            <color rgb="FF000000"/>
            <rFont val="Arial"/>
            <family val="2"/>
          </rPr>
          <t xml:space="preserve">Indique el cargo requerido para el proyecto. </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 xml:space="preserve">Indique el tiempo de participación de cada participante en el proyecto, en semanas.
</t>
        </r>
        <r>
          <rPr>
            <sz val="9"/>
            <color rgb="FF000000"/>
            <rFont val="Tahoma"/>
            <family val="2"/>
          </rPr>
          <t xml:space="preserve">
</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B10" authorId="0" shapeId="0" xr:uid="{00000000-0006-0000-0300-000001000000}">
      <text>
        <r>
          <rPr>
            <sz val="10"/>
            <color rgb="FF000000"/>
            <rFont val="Arial"/>
            <family val="2"/>
          </rPr>
          <t xml:space="preserve">Descripción del equipo o software requerido. </t>
        </r>
      </text>
    </comment>
    <comment ref="D10" authorId="0" shapeId="0" xr:uid="{00000000-0006-0000-0300-000002000000}">
      <text>
        <r>
          <rPr>
            <sz val="9"/>
            <color rgb="FF000000"/>
            <rFont val="Tahoma"/>
            <family val="2"/>
          </rPr>
          <t xml:space="preserve">Justificación de la necesidad del equipo o software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<sst xmlns="http://schemas.openxmlformats.org/spreadsheetml/2006/main" count="405" uniqueCount="225">
  <si>
    <t>RESUMEN DEL PRESUPUESTO</t>
  </si>
  <si>
    <t>RESUMEN</t>
  </si>
  <si>
    <t>Item</t>
  </si>
  <si>
    <t>Rubro</t>
  </si>
  <si>
    <t>CONTRAPARTIDA</t>
  </si>
  <si>
    <t>SGR</t>
  </si>
  <si>
    <t>TOTAL</t>
  </si>
  <si>
    <t>Especie</t>
  </si>
  <si>
    <t>Efectivo</t>
  </si>
  <si>
    <t>Talento humano</t>
  </si>
  <si>
    <t>Equipos y software</t>
  </si>
  <si>
    <t>Capacitación y eventos</t>
  </si>
  <si>
    <t>Servicios tecnológicos y pruebas</t>
  </si>
  <si>
    <t>Materiales, insumos y documentación</t>
  </si>
  <si>
    <t>Protección del conocimiento y divulgación</t>
  </si>
  <si>
    <t>Gastos de viaje</t>
  </si>
  <si>
    <t>Infraestructura</t>
  </si>
  <si>
    <t xml:space="preserve">Administrativos </t>
  </si>
  <si>
    <t>Otros</t>
  </si>
  <si>
    <t>DESCRIPCIÓN DE LOS RUBROS</t>
  </si>
  <si>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</si>
  <si>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t>FUENTES</t>
  </si>
  <si>
    <t>JUSTIFICACION</t>
  </si>
  <si>
    <t>CANT</t>
  </si>
  <si>
    <t>DEDICACIÓN (h/sem)</t>
  </si>
  <si>
    <t>SEMANAS</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</si>
  <si>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</si>
  <si>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</si>
  <si>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</si>
  <si>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</si>
  <si>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</si>
  <si>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</si>
  <si>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</si>
  <si>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</si>
  <si>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</si>
  <si>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</si>
  <si>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</si>
  <si>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</si>
  <si>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</si>
  <si>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</si>
  <si>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</si>
  <si>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</si>
  <si>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</si>
  <si>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</si>
  <si>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</si>
  <si>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</si>
  <si>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</si>
  <si>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</si>
  <si>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</si>
  <si>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</si>
  <si>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</si>
  <si>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</si>
  <si>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</si>
  <si>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</si>
  <si>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</si>
  <si>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</si>
  <si>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</si>
  <si>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09.</t>
  </si>
  <si>
    <t>10.</t>
  </si>
  <si>
    <t>Interventoría</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</si>
  <si>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</si>
  <si>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</si>
  <si>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</si>
  <si>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</si>
  <si>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</si>
  <si>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</si>
  <si>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</si>
  <si>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</si>
  <si>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</si>
  <si>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</si>
  <si>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</si>
  <si>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</si>
  <si>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</si>
  <si>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</si>
  <si>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</si>
  <si>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EQUIPOS Y SOFTWARE (Descripción)</t>
  </si>
  <si>
    <t>JUSTIFICACIÓN</t>
  </si>
  <si>
    <t xml:space="preserve">CANTIDAD </t>
  </si>
  <si>
    <t>Tema de la capacitación o evento</t>
  </si>
  <si>
    <t>Justificación</t>
  </si>
  <si>
    <t>Cantidad</t>
  </si>
  <si>
    <t>SERVICIOS TECNOLÓGICOS Y PRUEBAS</t>
  </si>
  <si>
    <t>DESCRIPCION</t>
  </si>
  <si>
    <t>Costo</t>
  </si>
  <si>
    <t>DESCRIPCIÓN PROTECCIÓN DE CONOCIMIENTO Y DIVULGACIÓN</t>
  </si>
  <si>
    <t>ACTIVIDADES DE PROTECCIÓN DE CONOCIMIENTO Y DIVULGACIÓN</t>
  </si>
  <si>
    <t>NUMERAL ASOCIADO AL DOCUMENTO TECNICO</t>
  </si>
  <si>
    <t>UNIDAD DE MEDIDA</t>
  </si>
  <si>
    <t>VALOR UNITARIO</t>
  </si>
  <si>
    <t>Universidad</t>
  </si>
  <si>
    <t>MATERIALES, INSUMOS Y DOCUMENTACION</t>
  </si>
  <si>
    <t>EFECTIVO</t>
  </si>
  <si>
    <t>ACTIVICADES DE PROTECCIÓN DE CONOCIMIENTO Y DIVULGACIÓN</t>
  </si>
  <si>
    <t>ESPECIE</t>
  </si>
  <si>
    <t>DESPLAZAMIENTO (origen y destino)</t>
  </si>
  <si>
    <t>No. De Viajes</t>
  </si>
  <si>
    <t>VALOR TOTAL</t>
  </si>
  <si>
    <t>OTROS</t>
  </si>
  <si>
    <t>Unidad de medida</t>
  </si>
  <si>
    <t>Valor unitario</t>
  </si>
  <si>
    <t>COSTO</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</si>
  <si>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</si>
  <si>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</si>
  <si>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</si>
  <si>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</si>
  <si>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</si>
  <si>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</si>
  <si>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</si>
  <si>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</si>
  <si>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</si>
  <si>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</si>
  <si>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</si>
  <si>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</si>
  <si>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</si>
  <si>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</si>
  <si>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</si>
  <si>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</si>
  <si>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</si>
  <si>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</si>
  <si>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</si>
  <si>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</si>
  <si>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</si>
  <si>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</si>
  <si>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</si>
  <si>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</si>
  <si>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</si>
  <si>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</si>
  <si>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</si>
  <si>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</si>
  <si>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</si>
  <si>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</si>
  <si>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</si>
  <si>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</si>
  <si>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</si>
  <si>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</si>
  <si>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</si>
  <si>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</si>
  <si>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</si>
  <si>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</si>
  <si>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</si>
  <si>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</si>
  <si>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</si>
  <si>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</si>
  <si>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</si>
  <si>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</si>
  <si>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</si>
  <si>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</si>
  <si>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</si>
  <si>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</si>
  <si>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</si>
  <si>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</si>
  <si>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</si>
  <si>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</si>
  <si>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</si>
  <si>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</si>
  <si>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</si>
  <si>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</si>
  <si>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</si>
  <si>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</si>
  <si>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</si>
  <si>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</si>
  <si>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</si>
  <si>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</si>
  <si>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</si>
  <si>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</si>
  <si>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</si>
  <si>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</si>
  <si>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</si>
  <si>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</si>
  <si>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</si>
  <si>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</si>
  <si>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</si>
  <si>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</si>
  <si>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</si>
  <si>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</si>
  <si>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</si>
  <si>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</si>
  <si>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</si>
  <si>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</si>
  <si>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</si>
  <si>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</si>
  <si>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</si>
  <si>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</si>
  <si>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</si>
  <si>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</si>
  <si>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</si>
  <si>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</si>
  <si>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</si>
  <si>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</si>
  <si>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</si>
  <si>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ESPECIFICACIONES TÉCNICAS</t>
  </si>
  <si>
    <t>PROPIEDAD/ADMNISTRACIÓN</t>
  </si>
  <si>
    <t xml:space="preserve">La justificación de los equipos y software debe presentarse en relación con los objetivos del proyecto </t>
  </si>
  <si>
    <t xml:space="preserve">  CARGO
ESPECIFICO</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</si>
  <si>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 Duración: indique el tiempo de duración de la actividad costeada (años, meses, días / horas), dependiendo de la necesidad, que contempla la actividad (indicar la intensidad horaria). 
- Beneficiarios: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</si>
  <si>
    <t xml:space="preserve">CANTIDAD REQUERIDA </t>
  </si>
  <si>
    <t>DESCRIPCIÓN Y ESPECIFICACIONES TÉCNICAS</t>
  </si>
  <si>
    <t xml:space="preserve">DESCRIPCIÓN DETALLADA DE LA ACTIVIDAD </t>
  </si>
  <si>
    <t>MEDIO DE TRANSPORTE</t>
  </si>
  <si>
    <t>No de personas</t>
  </si>
  <si>
    <t xml:space="preserve">No de días </t>
  </si>
  <si>
    <r>
      <rPr>
        <b/>
        <sz val="11"/>
        <color theme="1"/>
        <rFont val="Calibri"/>
        <family val="2"/>
      </rPr>
      <t>2. Equipos y software</t>
    </r>
    <r>
      <rPr>
        <sz val="11"/>
        <color theme="1"/>
        <rFont val="Calibri"/>
        <family val="2"/>
      </rPr>
      <t>: equipos y software requeridos para el desarrollo del proyecto. Su necesidad y cantidad deben justificarse.</t>
    </r>
  </si>
  <si>
    <t>1. TALENTO HUMANO</t>
  </si>
  <si>
    <t>2. EQUIPOS Y SOFTWARE</t>
  </si>
  <si>
    <t>3. CAPACITACIÓN Y EVENTOS</t>
  </si>
  <si>
    <t>4. DESCRIPCIÓN Y CUANTIFICACIÓN DE LOS SERVICIOS TECNOLÓGICOS Y PRUEBAS</t>
  </si>
  <si>
    <t>5. DESCRIPCIÓN DE MATERIALES, INSUMOS Y DOCUMENTACIÓN</t>
  </si>
  <si>
    <t>6. PROTECCIÓN DE CONOCIMIENTO Y DIVULGACIÓN</t>
  </si>
  <si>
    <t>7. GASTOS DE VIAJE</t>
  </si>
  <si>
    <t>11. OTROS</t>
  </si>
  <si>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del proyecto.</t>
    </r>
  </si>
  <si>
    <r>
      <rPr>
        <b/>
        <sz val="11"/>
        <color theme="1"/>
        <rFont val="Calibri"/>
        <family val="2"/>
      </rPr>
      <t>3. Capacitación y eventos</t>
    </r>
    <r>
      <rPr>
        <sz val="11"/>
        <color theme="1"/>
        <rFont val="Calibri"/>
        <family val="2"/>
      </rPr>
      <t>: Se deben indicar los eventos de capacitación que se requeririan en el marco del proyecto</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</si>
  <si>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del  proyecto. </t>
    </r>
  </si>
  <si>
    <r>
      <rPr>
        <b/>
        <sz val="11"/>
        <color theme="1"/>
        <rFont val="Calibri"/>
        <family val="2"/>
      </rPr>
      <t xml:space="preserve">7.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</si>
  <si>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</si>
  <si>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r>
      <rPr>
        <b/>
        <sz val="11"/>
        <color theme="1"/>
        <rFont val="Calibri"/>
        <family val="2"/>
      </rPr>
      <t>6. Protección de conocimiento y Divulgación:</t>
    </r>
    <r>
      <rPr>
        <sz val="11"/>
        <color theme="1"/>
        <rFont val="Calibri"/>
        <family val="2"/>
      </rPr>
      <t xml:space="preserve"> Hace referencia a las actividades de protección y/o divulgación que se desea adelantar. Se debe a la necesidad y cantidad, que debe guardar relación con el alcance del proyecto.</t>
    </r>
  </si>
  <si>
    <t>Entidad 1 - Si hay más de una entidad incluya el número de columnas requerido</t>
  </si>
  <si>
    <t>NOMBRE DE LA ENTIDAD 2
*Si hay más de una entidad incluya el número de columnas requerido</t>
  </si>
  <si>
    <t>NOMBRE DE LA ENTIDAD 1 
*Si hay más de una entidad incluya el número de columnas requerido</t>
  </si>
  <si>
    <t>Entidad 2 - Si hay más de una entidad incluya el número de columnas requerido</t>
  </si>
  <si>
    <t>FONDOS CONCURSABLES 2025</t>
  </si>
  <si>
    <r>
      <rPr>
        <b/>
        <sz val="11"/>
        <color theme="1"/>
        <rFont val="Calibri"/>
        <family val="2"/>
      </rPr>
      <t xml:space="preserve">8. Otros: </t>
    </r>
    <r>
      <rPr>
        <sz val="11"/>
        <color theme="1"/>
        <rFont val="Calibri"/>
        <family val="2"/>
      </rPr>
      <t xml:space="preserve"> Se recomienda al investigador registrar en este espacio, todos aquellos ítems que por su naturaleza no pueden ser catalogados en otros rubros presupuestales. (Ejemplo: imprevistos claramente justificados, como variación de precios por tasa de cambio relacionados para  los rubros de dotación, compra de equipos, pruebas, servicios tecnológicos. Cálculo de posibles imprevistos contemplados en el análisis de riesgos de la propuesta de proyecto.)</t>
    </r>
  </si>
  <si>
    <t>Se sugiere incluir un valor para imprevistos asociado a cada uno de los rubros presupuestales, no mayor al 5%.</t>
  </si>
  <si>
    <t>Fondos Concursables</t>
  </si>
  <si>
    <t>Relacione los rubros con cargo a la asignación para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</si>
</sst>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quot;$&quot;\ * #,##0_);_(&quot;$&quot;\ * \(#,##0\);_(&quot;$&quot;\ * &quot;-&quot;??_);_(@_)"/>
    <numFmt numFmtId="168" formatCode="_([$$-240A]\ * #,##0_);_([$$-240A]\ * \(#,##0\);_([$$-240A]\ * &quot;-&quot;??_);_(@_)"/>
    <numFmt numFmtId="169" formatCode="_-* #,##0_-;\-* #,##0_-;_-* &quot;-&quot;??_-;_-@"/>
    <numFmt numFmtId="170" formatCode="_([$$-240A]\ * #,##0.00_);_([$$-240A]\ * \(#,##0.00\);_([$$-240A]\ * &quot;-&quot;??_);_(@_)"/>
    <numFmt numFmtId="171" formatCode="_-* #,##0.00_-;\-* #,##0.00_-;_-* &quot;-&quot;??_-;_-@"/>
    <numFmt numFmtId="172" formatCode="_-&quot;$&quot;* #,##0_-;\-&quot;$&quot;* #,##0_-;_-&quot;$&quot;* &quot;-&quot;_-;_-@"/>
    <numFmt numFmtId="173" formatCode="&quot;$&quot;#,##0"/>
    <numFmt numFmtId="174" formatCode="_-* #,##0_-;\-* #,##0_-;_-* &quot;-&quot;_-;_-@"/>
    <numFmt numFmtId="175" formatCode="0.000%"/>
    <numFmt numFmtId="176" formatCode="0\ &quot;Vez&quot;"/>
    <numFmt numFmtId="177" formatCode="0\ &quot;Municipios&quot;"/>
    <numFmt numFmtId="178" formatCode="0\ &quot;Meses&quot;"/>
    <numFmt numFmtId="179" formatCode="_(* #,##0_);_(* \(#,##0\);_(* &quot;-&quot;??_);_(@_)"/>
    <numFmt numFmtId="180" formatCode="_-* #,##0&quot;$&quot;_-;\-* #,##0&quot;$&quot;_-;_-* &quot;-&quot;&quot;$&quot;_-;_-@_-"/>
  </numFmts>
  <fonts count="36" x14ac:knownFonts="1">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Tahoma"/>
      <family val="2"/>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11"/>
      <color theme="1"/>
      <name val="Arial"/>
      <family val="2"/>
    </font>
    <font>
      <sz val="14"/>
      <color theme="1"/>
      <name val="Calibri"/>
      <family val="2"/>
    </font>
    <font>
      <sz val="11"/>
      <name val="Calibri"/>
      <family val="2"/>
    </font>
    <font>
      <b/>
      <sz val="14"/>
      <color rgb="FFC00000"/>
      <name val="Calibri"/>
      <family val="2"/>
    </font>
    <font>
      <b/>
      <sz val="16"/>
      <color rgb="FFC00000"/>
      <name val="Calibri"/>
      <family val="2"/>
    </font>
    <font>
      <sz val="16"/>
      <color rgb="FFC00000"/>
      <name val="Arial"/>
      <family val="2"/>
    </font>
  </fonts>
  <fills count="16">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
      <patternFill patternType="solid">
        <fgColor rgb="FFD0CECE"/>
        <bgColor indexed="64"/>
      </patternFill>
    </fill>
    <fill>
      <patternFill patternType="solid">
        <fgColor rgb="FFFFC7CE"/>
      </patternFill>
    </fill>
  </fills>
  <borders count="5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2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4" fontId="20" fillId="0" borderId="0" applyFont="0" applyFill="0" applyBorder="0" applyAlignment="0" applyProtection="0"/>
    <xf numFmtId="0" fontId="1" fillId="0" borderId="1"/>
    <xf numFmtId="0" fontId="1" fillId="0" borderId="1"/>
    <xf numFmtId="164" fontId="1" fillId="0" borderId="1" applyFont="0" applyFill="0" applyBorder="0" applyAlignment="0" applyProtection="0"/>
    <xf numFmtId="43" fontId="1" fillId="0" borderId="1" applyFont="0" applyFill="0" applyBorder="0" applyAlignment="0" applyProtection="0"/>
    <xf numFmtId="165" fontId="1" fillId="0" borderId="1" applyFont="0" applyFill="0" applyBorder="0" applyAlignment="0" applyProtection="0"/>
    <xf numFmtId="0" fontId="28" fillId="0" borderId="1" applyNumberFormat="0" applyFill="0" applyBorder="0" applyProtection="0">
      <alignment vertical="top" wrapText="1"/>
    </xf>
    <xf numFmtId="0" fontId="1" fillId="0" borderId="1"/>
    <xf numFmtId="9" fontId="28" fillId="0" borderId="1" applyFont="0" applyFill="0" applyBorder="0" applyAlignment="0" applyProtection="0"/>
    <xf numFmtId="180" fontId="28" fillId="0" borderId="1" applyFont="0" applyFill="0" applyBorder="0" applyAlignment="0" applyProtection="0"/>
    <xf numFmtId="42"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0" fontId="1" fillId="0" borderId="1"/>
    <xf numFmtId="16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1" fontId="1" fillId="0" borderId="1" applyFont="0" applyFill="0" applyBorder="0" applyAlignment="0" applyProtection="0"/>
    <xf numFmtId="0" fontId="29" fillId="0" borderId="1"/>
    <xf numFmtId="0" fontId="27" fillId="15" borderId="1" applyNumberFormat="0" applyBorder="0" applyAlignment="0" applyProtection="0"/>
    <xf numFmtId="0" fontId="30" fillId="0" borderId="1"/>
  </cellStyleXfs>
  <cellXfs count="391">
    <xf numFmtId="0" fontId="0" fillId="0" borderId="0" xfId="0"/>
    <xf numFmtId="0" fontId="2" fillId="0" borderId="0" xfId="0" applyFont="1"/>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68" fontId="2" fillId="0" borderId="2" xfId="0" applyNumberFormat="1" applyFont="1" applyBorder="1" applyAlignment="1">
      <alignment vertical="center"/>
    </xf>
    <xf numFmtId="0" fontId="3" fillId="0" borderId="0" xfId="0" applyFont="1"/>
    <xf numFmtId="0" fontId="7" fillId="3" borderId="2" xfId="0" applyFont="1" applyFill="1" applyBorder="1" applyAlignment="1">
      <alignment horizontal="center" vertical="center" wrapText="1"/>
    </xf>
    <xf numFmtId="167" fontId="2" fillId="0" borderId="0" xfId="0" applyNumberFormat="1" applyFont="1"/>
    <xf numFmtId="169" fontId="2" fillId="0" borderId="0" xfId="0" applyNumberFormat="1" applyFont="1"/>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0"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7" fontId="2" fillId="0" borderId="2" xfId="0" applyNumberFormat="1"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horizontal="center" vertical="center"/>
    </xf>
    <xf numFmtId="172" fontId="2" fillId="0" borderId="2" xfId="0" applyNumberFormat="1" applyFont="1" applyBorder="1" applyAlignment="1">
      <alignment vertical="center"/>
    </xf>
    <xf numFmtId="172" fontId="2" fillId="0" borderId="0" xfId="0" applyNumberFormat="1" applyFont="1"/>
    <xf numFmtId="167" fontId="2" fillId="0" borderId="0" xfId="0" applyNumberFormat="1" applyFont="1" applyAlignment="1">
      <alignment horizontal="center" vertical="center"/>
    </xf>
    <xf numFmtId="0" fontId="2" fillId="2" borderId="3" xfId="0" applyFont="1" applyFill="1" applyBorder="1"/>
    <xf numFmtId="0" fontId="2" fillId="0" borderId="0" xfId="0" applyFont="1" applyAlignment="1">
      <alignment horizontal="center" vertical="center" wrapText="1"/>
    </xf>
    <xf numFmtId="3" fontId="2" fillId="0" borderId="2" xfId="0" applyNumberFormat="1" applyFont="1" applyBorder="1" applyAlignment="1">
      <alignment horizontal="right" vertical="center"/>
    </xf>
    <xf numFmtId="0" fontId="2" fillId="2" borderId="2" xfId="0" applyFont="1" applyFill="1" applyBorder="1" applyAlignment="1">
      <alignment horizontal="left" vertical="center" wrapText="1"/>
    </xf>
    <xf numFmtId="172" fontId="2" fillId="0" borderId="2" xfId="0" applyNumberFormat="1" applyFont="1" applyBorder="1" applyAlignment="1">
      <alignment horizontal="center" vertical="center" wrapText="1"/>
    </xf>
    <xf numFmtId="0" fontId="3" fillId="0" borderId="2" xfId="0" applyFont="1" applyBorder="1" applyAlignment="1">
      <alignment horizontal="center"/>
    </xf>
    <xf numFmtId="167" fontId="2" fillId="0" borderId="2" xfId="0" applyNumberFormat="1" applyFont="1" applyBorder="1" applyAlignment="1">
      <alignment horizontal="right" vertical="center"/>
    </xf>
    <xf numFmtId="3" fontId="2" fillId="0" borderId="0" xfId="0" applyNumberFormat="1" applyFont="1"/>
    <xf numFmtId="0" fontId="2" fillId="2" borderId="2" xfId="0" applyFont="1" applyFill="1" applyBorder="1" applyAlignment="1">
      <alignment horizontal="center"/>
    </xf>
    <xf numFmtId="167" fontId="2" fillId="2" borderId="2" xfId="0" applyNumberFormat="1" applyFont="1" applyFill="1" applyBorder="1"/>
    <xf numFmtId="0" fontId="2" fillId="2" borderId="3" xfId="0" applyFont="1" applyFill="1" applyBorder="1" applyAlignment="1">
      <alignment horizontal="center"/>
    </xf>
    <xf numFmtId="0" fontId="2" fillId="2" borderId="7" xfId="0" applyFont="1" applyFill="1" applyBorder="1" applyAlignment="1">
      <alignment horizontal="center"/>
    </xf>
    <xf numFmtId="172" fontId="3" fillId="0" borderId="2" xfId="0" applyNumberFormat="1" applyFont="1" applyBorder="1" applyAlignment="1">
      <alignment vertical="center"/>
    </xf>
    <xf numFmtId="0" fontId="10" fillId="0" borderId="0" xfId="0" applyFont="1"/>
    <xf numFmtId="0" fontId="9" fillId="3" borderId="2" xfId="0" applyFont="1" applyFill="1" applyBorder="1" applyAlignment="1">
      <alignment horizontal="left" vertical="center"/>
    </xf>
    <xf numFmtId="0" fontId="9" fillId="3" borderId="2" xfId="0" applyFont="1" applyFill="1" applyBorder="1" applyAlignment="1">
      <alignment horizontal="center" vertical="center"/>
    </xf>
    <xf numFmtId="0" fontId="0" fillId="2" borderId="8" xfId="0" applyFill="1" applyBorder="1" applyAlignment="1">
      <alignment horizontal="center" vertical="center" wrapText="1"/>
    </xf>
    <xf numFmtId="169" fontId="2" fillId="0" borderId="2" xfId="0" applyNumberFormat="1" applyFont="1" applyBorder="1" applyAlignment="1">
      <alignment horizontal="center" vertical="center"/>
    </xf>
    <xf numFmtId="167" fontId="0" fillId="2" borderId="2" xfId="0" applyNumberFormat="1" applyFill="1" applyBorder="1" applyAlignment="1">
      <alignment vertical="center" wrapText="1"/>
    </xf>
    <xf numFmtId="167"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167" fontId="0" fillId="2" borderId="2" xfId="0" applyNumberFormat="1" applyFill="1" applyBorder="1"/>
    <xf numFmtId="0" fontId="3" fillId="0" borderId="0" xfId="0" applyFont="1" applyAlignment="1">
      <alignment horizontal="left" vertical="center"/>
    </xf>
    <xf numFmtId="0" fontId="6" fillId="0" borderId="2" xfId="0" applyFont="1" applyBorder="1" applyAlignment="1">
      <alignment horizontal="left" vertical="center" wrapText="1"/>
    </xf>
    <xf numFmtId="174" fontId="2" fillId="0" borderId="2" xfId="0" applyNumberFormat="1" applyFont="1" applyBorder="1" applyAlignment="1">
      <alignment horizontal="center" vertical="center" wrapText="1"/>
    </xf>
    <xf numFmtId="167" fontId="2" fillId="0" borderId="2" xfId="0" applyNumberFormat="1" applyFont="1" applyBorder="1" applyAlignment="1">
      <alignment horizontal="left" vertical="center"/>
    </xf>
    <xf numFmtId="0" fontId="12" fillId="0" borderId="2" xfId="0" applyFont="1" applyBorder="1" applyAlignment="1">
      <alignment horizontal="center" vertical="center" wrapText="1"/>
    </xf>
    <xf numFmtId="167" fontId="3" fillId="0" borderId="2" xfId="0" applyNumberFormat="1" applyFont="1" applyBorder="1" applyAlignment="1">
      <alignment horizontal="center" vertical="center" wrapText="1"/>
    </xf>
    <xf numFmtId="9" fontId="2" fillId="0" borderId="0" xfId="0" applyNumberFormat="1" applyFont="1"/>
    <xf numFmtId="0" fontId="15" fillId="0" borderId="2" xfId="0" applyFont="1" applyBorder="1" applyAlignment="1">
      <alignment vertical="center" wrapText="1"/>
    </xf>
    <xf numFmtId="167" fontId="2" fillId="0" borderId="2" xfId="0" applyNumberFormat="1" applyFont="1" applyBorder="1" applyAlignment="1">
      <alignment vertical="center"/>
    </xf>
    <xf numFmtId="0" fontId="15" fillId="0" borderId="2" xfId="0" applyFont="1" applyBorder="1" applyAlignment="1">
      <alignment horizontal="left" vertical="center" wrapText="1"/>
    </xf>
    <xf numFmtId="0" fontId="2" fillId="0" borderId="0" xfId="0" applyFont="1" applyAlignment="1">
      <alignment horizontal="left" vertical="center"/>
    </xf>
    <xf numFmtId="167" fontId="3" fillId="0" borderId="0" xfId="0" applyNumberFormat="1" applyFont="1" applyAlignment="1">
      <alignment horizontal="center" vertical="center"/>
    </xf>
    <xf numFmtId="0" fontId="2" fillId="0" borderId="0" xfId="0" applyFont="1" applyAlignment="1">
      <alignment vertical="center" wrapText="1"/>
    </xf>
    <xf numFmtId="4" fontId="2" fillId="0" borderId="2" xfId="0" applyNumberFormat="1" applyFont="1" applyBorder="1" applyAlignment="1">
      <alignment vertical="center" wrapText="1"/>
    </xf>
    <xf numFmtId="170" fontId="2" fillId="0" borderId="2" xfId="0" applyNumberFormat="1" applyFont="1" applyBorder="1"/>
    <xf numFmtId="168" fontId="2" fillId="0" borderId="2" xfId="0" applyNumberFormat="1"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wrapText="1"/>
    </xf>
    <xf numFmtId="0" fontId="3" fillId="0" borderId="0" xfId="0" applyFont="1" applyAlignment="1">
      <alignment horizontal="center" vertical="center" wrapText="1"/>
    </xf>
    <xf numFmtId="0" fontId="6"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167" fontId="6" fillId="0" borderId="2" xfId="0" applyNumberFormat="1" applyFont="1" applyBorder="1" applyAlignment="1">
      <alignment vertical="center" wrapText="1"/>
    </xf>
    <xf numFmtId="0" fontId="2" fillId="0" borderId="0" xfId="0" applyFont="1" applyAlignment="1">
      <alignment vertical="center"/>
    </xf>
    <xf numFmtId="177" fontId="2" fillId="0" borderId="2" xfId="0" applyNumberFormat="1" applyFont="1" applyBorder="1" applyAlignment="1">
      <alignment horizontal="center" vertical="center"/>
    </xf>
    <xf numFmtId="178"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69" fontId="2" fillId="0" borderId="2" xfId="0" applyNumberFormat="1" applyFont="1" applyBorder="1" applyAlignment="1">
      <alignment horizontal="right" vertical="center"/>
    </xf>
    <xf numFmtId="167" fontId="2" fillId="2" borderId="2" xfId="0" applyNumberFormat="1" applyFont="1" applyFill="1" applyBorder="1" applyAlignment="1">
      <alignment vertical="center"/>
    </xf>
    <xf numFmtId="178"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0" borderId="0" xfId="0" applyFont="1" applyAlignment="1">
      <alignment horizontal="left" wrapText="1"/>
    </xf>
    <xf numFmtId="0" fontId="3" fillId="3" borderId="2" xfId="0" applyFont="1" applyFill="1" applyBorder="1" applyAlignment="1">
      <alignment horizontal="left" vertical="center" wrapText="1"/>
    </xf>
    <xf numFmtId="167" fontId="2" fillId="0" borderId="2" xfId="0" applyNumberFormat="1" applyFont="1" applyBorder="1" applyAlignment="1">
      <alignment horizontal="center" vertical="center" wrapText="1"/>
    </xf>
    <xf numFmtId="0" fontId="2" fillId="0" borderId="0" xfId="0" applyFont="1" applyAlignment="1">
      <alignment horizontal="center"/>
    </xf>
    <xf numFmtId="0" fontId="2" fillId="0" borderId="5" xfId="0" applyFont="1" applyBorder="1" applyAlignment="1">
      <alignment horizont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37" fontId="2" fillId="0" borderId="2" xfId="0" applyNumberFormat="1" applyFont="1" applyBorder="1" applyAlignment="1">
      <alignment vertical="center"/>
    </xf>
    <xf numFmtId="0" fontId="3" fillId="8" borderId="6" xfId="0" applyFont="1" applyFill="1" applyBorder="1" applyAlignment="1">
      <alignment vertical="center"/>
    </xf>
    <xf numFmtId="0" fontId="3" fillId="8" borderId="3" xfId="0" applyFont="1" applyFill="1" applyBorder="1" applyAlignment="1">
      <alignment vertical="center"/>
    </xf>
    <xf numFmtId="179" fontId="3" fillId="8" borderId="7" xfId="0" applyNumberFormat="1" applyFont="1" applyFill="1" applyBorder="1" applyAlignment="1">
      <alignment horizontal="center" vertical="center"/>
    </xf>
    <xf numFmtId="39" fontId="2" fillId="0" borderId="2" xfId="0" applyNumberFormat="1" applyFont="1" applyBorder="1" applyAlignment="1">
      <alignment vertical="center"/>
    </xf>
    <xf numFmtId="166" fontId="2" fillId="0" borderId="2" xfId="0" applyNumberFormat="1" applyFont="1" applyBorder="1" applyAlignment="1">
      <alignment vertical="center"/>
    </xf>
    <xf numFmtId="0" fontId="2" fillId="0" borderId="2" xfId="0" applyFont="1" applyBorder="1" applyAlignment="1">
      <alignment horizontal="center"/>
    </xf>
    <xf numFmtId="1" fontId="2" fillId="0" borderId="2" xfId="0" applyNumberFormat="1" applyFont="1" applyBorder="1" applyAlignment="1">
      <alignment horizontal="right"/>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3" fillId="6" borderId="2" xfId="0" applyFont="1" applyFill="1" applyBorder="1" applyAlignment="1">
      <alignment vertical="center"/>
    </xf>
    <xf numFmtId="0" fontId="2" fillId="0" borderId="2" xfId="0" applyFont="1" applyBorder="1" applyAlignment="1">
      <alignment wrapText="1"/>
    </xf>
    <xf numFmtId="0" fontId="3" fillId="6" borderId="22" xfId="0"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37" fontId="2" fillId="6" borderId="2" xfId="0" applyNumberFormat="1" applyFont="1" applyFill="1" applyBorder="1" applyAlignment="1">
      <alignment vertical="center"/>
    </xf>
    <xf numFmtId="0" fontId="2" fillId="7" borderId="2" xfId="0" applyFont="1" applyFill="1" applyBorder="1" applyAlignment="1">
      <alignment horizontal="right" vertical="center"/>
    </xf>
    <xf numFmtId="0" fontId="2" fillId="8" borderId="6" xfId="0" applyFont="1" applyFill="1" applyBorder="1" applyAlignment="1">
      <alignment vertical="center"/>
    </xf>
    <xf numFmtId="0" fontId="2" fillId="8" borderId="3" xfId="0" applyFont="1" applyFill="1" applyBorder="1" applyAlignment="1">
      <alignment vertical="center"/>
    </xf>
    <xf numFmtId="179" fontId="2" fillId="8" borderId="7" xfId="0" applyNumberFormat="1" applyFont="1" applyFill="1" applyBorder="1" applyAlignment="1">
      <alignment horizontal="center" vertical="center"/>
    </xf>
    <xf numFmtId="0" fontId="2" fillId="6" borderId="23" xfId="0" applyFont="1" applyFill="1" applyBorder="1" applyAlignment="1">
      <alignment vertical="center"/>
    </xf>
    <xf numFmtId="37" fontId="2" fillId="0" borderId="2" xfId="0" applyNumberFormat="1" applyFont="1" applyBorder="1" applyAlignment="1">
      <alignment horizontal="right" vertical="center"/>
    </xf>
    <xf numFmtId="0" fontId="2" fillId="6" borderId="23" xfId="0" applyFont="1" applyFill="1" applyBorder="1"/>
    <xf numFmtId="0" fontId="2" fillId="5" borderId="2" xfId="0" applyFont="1" applyFill="1" applyBorder="1" applyAlignment="1">
      <alignment horizontal="center" vertical="center" wrapText="1"/>
    </xf>
    <xf numFmtId="0" fontId="2" fillId="2" borderId="24" xfId="0" applyFont="1" applyFill="1" applyBorder="1" applyAlignment="1">
      <alignment horizontal="left" vertical="center" wrapText="1"/>
    </xf>
    <xf numFmtId="37" fontId="2" fillId="2" borderId="2" xfId="0" applyNumberFormat="1" applyFont="1" applyFill="1" applyBorder="1" applyAlignment="1">
      <alignment vertical="center"/>
    </xf>
    <xf numFmtId="0" fontId="2" fillId="8" borderId="25" xfId="0" applyFont="1" applyFill="1" applyBorder="1" applyAlignment="1">
      <alignment vertical="center"/>
    </xf>
    <xf numFmtId="0" fontId="2" fillId="8" borderId="26" xfId="0" applyFont="1" applyFill="1" applyBorder="1" applyAlignment="1">
      <alignment vertical="center"/>
    </xf>
    <xf numFmtId="0" fontId="2" fillId="8" borderId="27" xfId="0" applyFont="1" applyFill="1" applyBorder="1" applyAlignment="1">
      <alignment vertical="center"/>
    </xf>
    <xf numFmtId="37" fontId="3" fillId="8" borderId="28" xfId="0" applyNumberFormat="1" applyFont="1" applyFill="1" applyBorder="1" applyAlignment="1">
      <alignment horizontal="right" vertical="center"/>
    </xf>
    <xf numFmtId="0" fontId="2" fillId="7" borderId="29" xfId="0" applyFont="1" applyFill="1" applyBorder="1" applyAlignment="1">
      <alignment vertical="center"/>
    </xf>
    <xf numFmtId="0" fontId="2" fillId="7" borderId="3" xfId="0" applyFont="1" applyFill="1" applyBorder="1" applyAlignment="1">
      <alignment vertical="center"/>
    </xf>
    <xf numFmtId="0" fontId="2" fillId="7" borderId="30" xfId="0" applyFont="1" applyFill="1" applyBorder="1" applyAlignment="1">
      <alignment vertical="center"/>
    </xf>
    <xf numFmtId="37" fontId="3" fillId="7" borderId="31" xfId="0" applyNumberFormat="1" applyFont="1" applyFill="1" applyBorder="1" applyAlignment="1">
      <alignment horizontal="right" vertical="center"/>
    </xf>
    <xf numFmtId="0" fontId="2" fillId="7" borderId="32" xfId="0" applyFont="1" applyFill="1" applyBorder="1" applyAlignment="1">
      <alignment vertical="center"/>
    </xf>
    <xf numFmtId="0" fontId="2" fillId="7" borderId="33" xfId="0" applyFont="1" applyFill="1" applyBorder="1" applyAlignment="1">
      <alignment vertical="center"/>
    </xf>
    <xf numFmtId="0" fontId="2" fillId="7" borderId="34" xfId="0" applyFont="1" applyFill="1" applyBorder="1" applyAlignment="1">
      <alignment vertical="center"/>
    </xf>
    <xf numFmtId="37" fontId="3" fillId="7" borderId="35" xfId="0" applyNumberFormat="1" applyFont="1" applyFill="1" applyBorder="1" applyAlignment="1">
      <alignment horizontal="right" vertical="center"/>
    </xf>
    <xf numFmtId="0" fontId="2" fillId="0" borderId="0" xfId="0" applyFont="1" applyAlignment="1">
      <alignment horizontal="right" vertical="center"/>
    </xf>
    <xf numFmtId="37" fontId="2" fillId="0" borderId="0" xfId="0" applyNumberFormat="1" applyFont="1" applyAlignment="1">
      <alignment horizontal="right" vertical="center"/>
    </xf>
    <xf numFmtId="37" fontId="3" fillId="0" borderId="0" xfId="0" applyNumberFormat="1" applyFont="1" applyAlignment="1">
      <alignment horizontal="right" vertical="center"/>
    </xf>
    <xf numFmtId="0" fontId="2" fillId="7" borderId="36" xfId="0" applyFont="1" applyFill="1" applyBorder="1" applyAlignment="1">
      <alignment vertical="center"/>
    </xf>
    <xf numFmtId="0" fontId="2" fillId="7" borderId="37" xfId="0" applyFont="1" applyFill="1" applyBorder="1" applyAlignment="1">
      <alignment vertical="center"/>
    </xf>
    <xf numFmtId="0" fontId="2" fillId="7" borderId="38" xfId="0" applyFont="1" applyFill="1" applyBorder="1" applyAlignment="1">
      <alignment vertical="center"/>
    </xf>
    <xf numFmtId="37" fontId="3" fillId="7" borderId="39" xfId="0" applyNumberFormat="1" applyFont="1" applyFill="1" applyBorder="1" applyAlignment="1">
      <alignment horizontal="right" vertical="center"/>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37" fontId="3" fillId="8" borderId="39" xfId="0" applyNumberFormat="1" applyFont="1" applyFill="1" applyBorder="1" applyAlignment="1">
      <alignment horizontal="right" vertical="center"/>
    </xf>
    <xf numFmtId="0" fontId="2" fillId="0" borderId="6" xfId="0" applyFont="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0" fontId="8" fillId="2" borderId="1"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xf numFmtId="0" fontId="3" fillId="2" borderId="1" xfId="0" applyFont="1" applyFill="1" applyBorder="1" applyAlignment="1">
      <alignment horizontal="center" vertical="center" wrapText="1"/>
    </xf>
    <xf numFmtId="0" fontId="3" fillId="0" borderId="6" xfId="0" applyFont="1" applyBorder="1" applyAlignment="1">
      <alignment horizontal="center"/>
    </xf>
    <xf numFmtId="172" fontId="2" fillId="0" borderId="8" xfId="0" applyNumberFormat="1" applyFont="1" applyBorder="1" applyAlignment="1">
      <alignment horizontal="center" vertical="center" wrapText="1"/>
    </xf>
    <xf numFmtId="172"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75" fontId="2" fillId="2" borderId="1" xfId="0" applyNumberFormat="1" applyFont="1" applyFill="1" applyBorder="1" applyAlignment="1">
      <alignment horizontal="center" vertical="center" wrapText="1"/>
    </xf>
    <xf numFmtId="172" fontId="2" fillId="0" borderId="23" xfId="0" applyNumberFormat="1" applyFont="1" applyBorder="1" applyAlignment="1">
      <alignment horizontal="center" vertical="center" wrapText="1"/>
    </xf>
    <xf numFmtId="172" fontId="2" fillId="2" borderId="1" xfId="0" applyNumberFormat="1" applyFont="1" applyFill="1" applyBorder="1" applyAlignment="1">
      <alignment horizontal="center" vertical="center" wrapText="1"/>
    </xf>
    <xf numFmtId="167"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xf>
    <xf numFmtId="169" fontId="2" fillId="2" borderId="1" xfId="0" applyNumberFormat="1" applyFont="1" applyFill="1" applyBorder="1"/>
    <xf numFmtId="172" fontId="2" fillId="2" borderId="1" xfId="0" applyNumberFormat="1" applyFont="1" applyFill="1" applyBorder="1"/>
    <xf numFmtId="167" fontId="3" fillId="2" borderId="1" xfId="0" applyNumberFormat="1" applyFont="1" applyFill="1" applyBorder="1"/>
    <xf numFmtId="9" fontId="3" fillId="2" borderId="1" xfId="0" applyNumberFormat="1" applyFont="1" applyFill="1" applyBorder="1"/>
    <xf numFmtId="0" fontId="3" fillId="2" borderId="1" xfId="0" applyFont="1" applyFill="1" applyBorder="1" applyAlignment="1">
      <alignment horizontal="right"/>
    </xf>
    <xf numFmtId="167" fontId="2" fillId="2" borderId="1" xfId="0" applyNumberFormat="1" applyFont="1" applyFill="1" applyBorder="1" applyAlignment="1">
      <alignment horizontal="right"/>
    </xf>
    <xf numFmtId="10" fontId="3" fillId="2" borderId="1" xfId="0" applyNumberFormat="1" applyFont="1" applyFill="1" applyBorder="1"/>
    <xf numFmtId="0" fontId="3" fillId="2" borderId="5" xfId="0" applyFont="1" applyFill="1" applyBorder="1" applyAlignment="1">
      <alignment horizontal="center"/>
    </xf>
    <xf numFmtId="169" fontId="2" fillId="2" borderId="1" xfId="0" applyNumberFormat="1" applyFont="1" applyFill="1" applyBorder="1" applyAlignment="1">
      <alignment horizontal="center" vertical="center" wrapText="1"/>
    </xf>
    <xf numFmtId="169" fontId="3" fillId="2" borderId="1" xfId="0" applyNumberFormat="1" applyFont="1" applyFill="1" applyBorder="1"/>
    <xf numFmtId="168" fontId="3" fillId="2" borderId="1" xfId="0" applyNumberFormat="1" applyFont="1" applyFill="1" applyBorder="1" applyAlignment="1">
      <alignment horizontal="center" vertical="center"/>
    </xf>
    <xf numFmtId="168" fontId="2" fillId="2" borderId="1" xfId="0" applyNumberFormat="1" applyFont="1" applyFill="1" applyBorder="1"/>
    <xf numFmtId="171" fontId="2" fillId="2" borderId="1" xfId="0" applyNumberFormat="1" applyFont="1" applyFill="1" applyBorder="1"/>
    <xf numFmtId="0" fontId="3" fillId="3" borderId="10" xfId="0" applyFont="1" applyFill="1" applyBorder="1" applyAlignment="1">
      <alignment horizontal="center" vertical="center"/>
    </xf>
    <xf numFmtId="0" fontId="15" fillId="0" borderId="8" xfId="0" applyFont="1" applyBorder="1" applyAlignment="1">
      <alignment vertical="center" wrapText="1"/>
    </xf>
    <xf numFmtId="170" fontId="2" fillId="0" borderId="8" xfId="0" applyNumberFormat="1" applyFont="1" applyBorder="1" applyAlignment="1">
      <alignment vertical="center"/>
    </xf>
    <xf numFmtId="168" fontId="2" fillId="0" borderId="8" xfId="0" applyNumberFormat="1" applyFont="1" applyBorder="1" applyAlignment="1">
      <alignment vertical="center"/>
    </xf>
    <xf numFmtId="0" fontId="6" fillId="0" borderId="8" xfId="0" applyFont="1" applyBorder="1" applyAlignment="1">
      <alignment vertical="center" wrapText="1"/>
    </xf>
    <xf numFmtId="0" fontId="2" fillId="0" borderId="24" xfId="0" applyFont="1" applyBorder="1" applyAlignment="1">
      <alignment horizontal="left" vertical="center" wrapText="1"/>
    </xf>
    <xf numFmtId="167" fontId="2" fillId="0" borderId="24" xfId="0" applyNumberFormat="1" applyFont="1" applyBorder="1"/>
    <xf numFmtId="167" fontId="2" fillId="0" borderId="24" xfId="0" applyNumberFormat="1" applyFont="1" applyBorder="1" applyAlignment="1">
      <alignment horizontal="left"/>
    </xf>
    <xf numFmtId="167" fontId="2" fillId="2" borderId="1" xfId="0" applyNumberFormat="1" applyFont="1" applyFill="1" applyBorder="1" applyAlignment="1">
      <alignment vertical="center"/>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2" fillId="0" borderId="7" xfId="0" applyFont="1" applyBorder="1" applyAlignment="1">
      <alignment horizontal="center" vertical="center"/>
    </xf>
    <xf numFmtId="0" fontId="3" fillId="6" borderId="1" xfId="0" applyFont="1" applyFill="1" applyBorder="1" applyAlignment="1">
      <alignment vertical="center"/>
    </xf>
    <xf numFmtId="1" fontId="2" fillId="0" borderId="6" xfId="0" applyNumberFormat="1" applyFont="1" applyBorder="1" applyAlignment="1">
      <alignment horizontal="right"/>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37" fontId="3" fillId="8" borderId="1" xfId="0" applyNumberFormat="1" applyFont="1" applyFill="1" applyBorder="1" applyAlignment="1">
      <alignment horizontal="right" vertical="center"/>
    </xf>
    <xf numFmtId="0" fontId="2" fillId="0" borderId="8" xfId="0" applyFont="1" applyBorder="1" applyAlignment="1">
      <alignment horizontal="left" vertical="center"/>
    </xf>
    <xf numFmtId="0" fontId="0" fillId="10" borderId="0" xfId="0" applyFill="1" applyAlignment="1">
      <alignment horizontal="left"/>
    </xf>
    <xf numFmtId="0" fontId="0" fillId="10" borderId="0" xfId="0" applyFill="1"/>
    <xf numFmtId="0" fontId="3" fillId="10" borderId="0" xfId="0" applyFont="1" applyFill="1" applyAlignment="1">
      <alignment vertical="center"/>
    </xf>
    <xf numFmtId="0" fontId="9" fillId="10" borderId="0" xfId="0" applyFont="1" applyFill="1" applyAlignment="1">
      <alignment horizontal="left" vertical="center"/>
    </xf>
    <xf numFmtId="0" fontId="9" fillId="10" borderId="0" xfId="0" applyFont="1" applyFill="1" applyAlignment="1">
      <alignment horizontal="center" vertical="center"/>
    </xf>
    <xf numFmtId="167" fontId="0" fillId="10" borderId="2" xfId="0" applyNumberFormat="1" applyFill="1" applyBorder="1" applyAlignment="1">
      <alignment horizontal="center" vertical="center" wrapText="1"/>
    </xf>
    <xf numFmtId="0" fontId="0" fillId="10" borderId="0" xfId="0" applyFill="1" applyAlignment="1">
      <alignment wrapText="1"/>
    </xf>
    <xf numFmtId="169" fontId="2" fillId="10" borderId="3" xfId="0" applyNumberFormat="1" applyFont="1" applyFill="1" applyBorder="1" applyAlignment="1">
      <alignment horizontal="center" vertical="center" wrapText="1"/>
    </xf>
    <xf numFmtId="0" fontId="3" fillId="10" borderId="0" xfId="0" applyFont="1" applyFill="1" applyAlignment="1">
      <alignment horizontal="left" vertical="center"/>
    </xf>
    <xf numFmtId="167" fontId="3" fillId="10" borderId="0" xfId="0" applyNumberFormat="1" applyFont="1" applyFill="1" applyAlignment="1">
      <alignment vertical="center"/>
    </xf>
    <xf numFmtId="165" fontId="3" fillId="10" borderId="0" xfId="0" applyNumberFormat="1" applyFont="1" applyFill="1" applyAlignment="1">
      <alignment vertical="center"/>
    </xf>
    <xf numFmtId="0" fontId="3" fillId="1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0" xfId="0" applyAlignment="1">
      <alignment wrapText="1"/>
    </xf>
    <xf numFmtId="0" fontId="22" fillId="0" borderId="0" xfId="0" applyFont="1" applyAlignment="1">
      <alignment horizontal="center" vertical="center" wrapText="1"/>
    </xf>
    <xf numFmtId="170" fontId="0" fillId="0" borderId="40" xfId="0" applyNumberFormat="1" applyBorder="1"/>
    <xf numFmtId="170" fontId="0" fillId="0" borderId="40" xfId="3" applyNumberFormat="1" applyFont="1" applyBorder="1"/>
    <xf numFmtId="170" fontId="0" fillId="0" borderId="40" xfId="0" applyNumberFormat="1" applyBorder="1" applyAlignment="1">
      <alignment horizontal="center"/>
    </xf>
    <xf numFmtId="0" fontId="0" fillId="0" borderId="40" xfId="0" applyBorder="1"/>
    <xf numFmtId="2" fontId="0" fillId="0" borderId="40" xfId="0" applyNumberFormat="1" applyBorder="1"/>
    <xf numFmtId="165" fontId="0" fillId="0" borderId="40" xfId="0" applyNumberFormat="1" applyBorder="1" applyAlignment="1">
      <alignment wrapText="1"/>
    </xf>
    <xf numFmtId="165" fontId="0" fillId="0" borderId="40" xfId="0" applyNumberFormat="1" applyBorder="1"/>
    <xf numFmtId="0" fontId="21" fillId="0" borderId="40" xfId="0" applyFont="1" applyBorder="1" applyAlignment="1">
      <alignment wrapText="1"/>
    </xf>
    <xf numFmtId="170" fontId="0" fillId="0" borderId="46" xfId="0" applyNumberFormat="1" applyBorder="1"/>
    <xf numFmtId="170" fontId="0" fillId="0" borderId="46" xfId="3" applyNumberFormat="1" applyFont="1" applyBorder="1"/>
    <xf numFmtId="0" fontId="21" fillId="14" borderId="40" xfId="0" applyFont="1" applyFill="1" applyBorder="1" applyAlignment="1">
      <alignment horizontal="center" vertical="center" wrapText="1"/>
    </xf>
    <xf numFmtId="0" fontId="21" fillId="14" borderId="40" xfId="0" applyFont="1" applyFill="1" applyBorder="1" applyAlignment="1">
      <alignment horizontal="center" vertical="center"/>
    </xf>
    <xf numFmtId="0" fontId="23" fillId="14" borderId="40" xfId="0" applyFont="1" applyFill="1" applyBorder="1" applyAlignment="1">
      <alignment horizontal="center" vertical="center"/>
    </xf>
    <xf numFmtId="0" fontId="3" fillId="3" borderId="6"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2" fillId="2" borderId="6" xfId="0" applyFont="1" applyFill="1" applyBorder="1" applyAlignment="1">
      <alignment horizontal="center"/>
    </xf>
    <xf numFmtId="0" fontId="3" fillId="3" borderId="13" xfId="0" applyFont="1" applyFill="1" applyBorder="1" applyAlignment="1">
      <alignment horizontal="center" vertical="center" wrapText="1"/>
    </xf>
    <xf numFmtId="0" fontId="3" fillId="0" borderId="0" xfId="0" applyFont="1" applyAlignment="1">
      <alignment horizontal="center" vertical="center"/>
    </xf>
    <xf numFmtId="0" fontId="22" fillId="0" borderId="0" xfId="0" applyFont="1" applyAlignment="1">
      <alignment horizontal="center" vertical="center"/>
    </xf>
    <xf numFmtId="0" fontId="3" fillId="3" borderId="2"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0" fontId="2" fillId="0" borderId="3" xfId="0" applyFont="1" applyBorder="1" applyAlignment="1">
      <alignment horizontal="center"/>
    </xf>
    <xf numFmtId="0" fontId="4" fillId="0" borderId="3" xfId="0" applyFont="1" applyBorder="1"/>
    <xf numFmtId="0" fontId="4" fillId="10" borderId="3" xfId="0" applyFont="1" applyFill="1" applyBorder="1"/>
    <xf numFmtId="0" fontId="2" fillId="10"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0" fontId="0" fillId="10" borderId="6" xfId="0" applyFill="1" applyBorder="1" applyAlignment="1">
      <alignment horizontal="center" vertical="center" wrapText="1"/>
    </xf>
    <xf numFmtId="169" fontId="2" fillId="10" borderId="7" xfId="0" applyNumberFormat="1" applyFont="1" applyFill="1" applyBorder="1" applyAlignment="1">
      <alignment horizontal="center" vertical="center" wrapText="1"/>
    </xf>
    <xf numFmtId="169" fontId="2" fillId="10" borderId="40" xfId="0" applyNumberFormat="1" applyFont="1" applyFill="1" applyBorder="1" applyAlignment="1">
      <alignment horizontal="center" vertical="center" wrapText="1"/>
    </xf>
    <xf numFmtId="0" fontId="4" fillId="10" borderId="5" xfId="0" applyFont="1" applyFill="1" applyBorder="1"/>
    <xf numFmtId="169" fontId="2" fillId="10" borderId="13" xfId="0" applyNumberFormat="1" applyFont="1" applyFill="1" applyBorder="1" applyAlignment="1">
      <alignment horizontal="center" vertical="center" wrapText="1"/>
    </xf>
    <xf numFmtId="169" fontId="2" fillId="10" borderId="41"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15" fillId="0" borderId="24" xfId="0" applyFont="1" applyBorder="1" applyAlignment="1">
      <alignment vertical="center" wrapText="1"/>
    </xf>
    <xf numFmtId="0" fontId="3" fillId="3" borderId="40" xfId="0" applyFont="1" applyFill="1" applyBorder="1" applyAlignment="1">
      <alignment horizontal="center" vertical="center"/>
    </xf>
    <xf numFmtId="0" fontId="7" fillId="3" borderId="6" xfId="0" applyFont="1" applyFill="1" applyBorder="1" applyAlignment="1">
      <alignment horizontal="center" vertical="center" wrapText="1"/>
    </xf>
    <xf numFmtId="167" fontId="2" fillId="0" borderId="6" xfId="0" applyNumberFormat="1" applyFont="1" applyBorder="1" applyAlignment="1">
      <alignment horizontal="left" vertical="center" wrapText="1"/>
    </xf>
    <xf numFmtId="168" fontId="2" fillId="2" borderId="6" xfId="0" applyNumberFormat="1" applyFont="1" applyFill="1" applyBorder="1"/>
    <xf numFmtId="170" fontId="2" fillId="0" borderId="40" xfId="0" applyNumberFormat="1" applyFont="1" applyBorder="1" applyAlignment="1">
      <alignment vertical="center" wrapText="1"/>
    </xf>
    <xf numFmtId="168" fontId="2" fillId="0" borderId="40" xfId="0" applyNumberFormat="1" applyFont="1" applyBorder="1" applyAlignment="1">
      <alignment horizontal="center" vertical="center" wrapText="1"/>
    </xf>
    <xf numFmtId="167" fontId="2" fillId="0" borderId="40" xfId="0" applyNumberFormat="1" applyFont="1" applyBorder="1" applyAlignment="1">
      <alignment vertical="center" wrapText="1"/>
    </xf>
    <xf numFmtId="168" fontId="2" fillId="0" borderId="40" xfId="0" applyNumberFormat="1" applyFont="1" applyBorder="1" applyAlignment="1">
      <alignment vertical="center" wrapText="1"/>
    </xf>
    <xf numFmtId="168" fontId="2" fillId="2" borderId="40" xfId="0" applyNumberFormat="1" applyFont="1" applyFill="1" applyBorder="1"/>
    <xf numFmtId="0" fontId="3" fillId="3" borderId="48" xfId="0" applyFont="1" applyFill="1" applyBorder="1" applyAlignment="1">
      <alignment horizontal="center" vertical="center"/>
    </xf>
    <xf numFmtId="0" fontId="22" fillId="0" borderId="0" xfId="0" applyFont="1" applyAlignment="1">
      <alignment vertical="center"/>
    </xf>
    <xf numFmtId="167" fontId="3" fillId="2" borderId="1" xfId="0" applyNumberFormat="1" applyFont="1" applyFill="1" applyBorder="1" applyAlignment="1">
      <alignment vertical="center"/>
    </xf>
    <xf numFmtId="170" fontId="0" fillId="0" borderId="41" xfId="0" applyNumberFormat="1" applyBorder="1"/>
    <xf numFmtId="0" fontId="3" fillId="3" borderId="6" xfId="0" applyFont="1" applyFill="1" applyBorder="1" applyAlignment="1">
      <alignment horizontal="center"/>
    </xf>
    <xf numFmtId="0" fontId="4" fillId="0" borderId="7" xfId="0" applyFont="1" applyBorder="1"/>
    <xf numFmtId="0" fontId="3" fillId="0" borderId="0" xfId="0" applyFont="1" applyAlignment="1">
      <alignment horizontal="center"/>
    </xf>
    <xf numFmtId="0" fontId="0" fillId="0" borderId="0" xfId="0"/>
    <xf numFmtId="0" fontId="3" fillId="3" borderId="6" xfId="0" applyFont="1" applyFill="1" applyBorder="1" applyAlignment="1">
      <alignment horizontal="center" vertical="center"/>
    </xf>
    <xf numFmtId="0" fontId="4" fillId="0" borderId="3" xfId="0" applyFont="1" applyBorder="1"/>
    <xf numFmtId="0" fontId="3" fillId="3" borderId="8" xfId="0" applyFont="1" applyFill="1" applyBorder="1" applyAlignment="1">
      <alignment horizontal="center" vertical="center"/>
    </xf>
    <xf numFmtId="0" fontId="4" fillId="0" borderId="12" xfId="0" applyFont="1" applyBorder="1"/>
    <xf numFmtId="0" fontId="4" fillId="0" borderId="24" xfId="0" applyFont="1" applyBorder="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1" xfId="0" applyFont="1" applyFill="1" applyBorder="1" applyAlignment="1">
      <alignment horizontal="center" vertical="center"/>
    </xf>
    <xf numFmtId="0" fontId="2" fillId="0" borderId="40" xfId="0" applyFont="1" applyBorder="1" applyAlignment="1">
      <alignment horizontal="left" vertical="center"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2" fillId="10" borderId="0" xfId="0" applyFont="1" applyFill="1" applyAlignment="1">
      <alignment horizontal="left" vertical="center" wrapText="1"/>
    </xf>
    <xf numFmtId="0" fontId="32" fillId="0" borderId="1" xfId="0" applyFont="1" applyBorder="1" applyAlignment="1">
      <alignment horizontal="left" vertical="top" wrapText="1"/>
    </xf>
    <xf numFmtId="0" fontId="32" fillId="0" borderId="45"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3" fillId="3" borderId="45" xfId="0" applyFont="1" applyFill="1" applyBorder="1" applyAlignment="1">
      <alignment horizontal="center" vertical="center"/>
    </xf>
    <xf numFmtId="0" fontId="3" fillId="3" borderId="51" xfId="0" applyFont="1" applyFill="1" applyBorder="1" applyAlignment="1">
      <alignment horizontal="center" vertical="center"/>
    </xf>
    <xf numFmtId="0" fontId="2"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3" borderId="40" xfId="0" applyFont="1" applyFill="1" applyBorder="1" applyAlignment="1">
      <alignment horizontal="center" vertical="center"/>
    </xf>
    <xf numFmtId="0" fontId="4" fillId="0" borderId="40" xfId="0" applyFont="1" applyBorder="1"/>
    <xf numFmtId="0" fontId="3" fillId="3" borderId="40" xfId="0" applyFont="1" applyFill="1" applyBorder="1" applyAlignment="1">
      <alignment horizontal="center" wrapText="1"/>
    </xf>
    <xf numFmtId="0" fontId="4" fillId="0" borderId="40" xfId="0" applyFont="1" applyBorder="1" applyAlignment="1">
      <alignment wrapText="1"/>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2" borderId="1" xfId="0" applyFont="1" applyFill="1" applyBorder="1" applyAlignment="1">
      <alignment horizontal="center"/>
    </xf>
    <xf numFmtId="0" fontId="4" fillId="0" borderId="1" xfId="0" applyFont="1" applyBorder="1"/>
    <xf numFmtId="0" fontId="2" fillId="2" borderId="5" xfId="0" applyFont="1" applyFill="1" applyBorder="1" applyAlignment="1">
      <alignment horizontal="left" wrapText="1"/>
    </xf>
    <xf numFmtId="0" fontId="4" fillId="0" borderId="5" xfId="0" applyFont="1" applyBorder="1"/>
    <xf numFmtId="0" fontId="2" fillId="2" borderId="3" xfId="0" applyFont="1" applyFill="1" applyBorder="1" applyAlignment="1">
      <alignment horizontal="left"/>
    </xf>
    <xf numFmtId="173" fontId="2" fillId="0" borderId="3" xfId="0" applyNumberFormat="1" applyFont="1" applyBorder="1" applyAlignment="1">
      <alignment horizontal="left" wrapText="1"/>
    </xf>
    <xf numFmtId="0" fontId="3" fillId="2" borderId="1" xfId="0" applyFont="1" applyFill="1" applyBorder="1" applyAlignment="1">
      <alignment horizontal="center" vertical="center"/>
    </xf>
    <xf numFmtId="0" fontId="4" fillId="0" borderId="11" xfId="0" applyFont="1" applyBorder="1"/>
    <xf numFmtId="0" fontId="4" fillId="0" borderId="10" xfId="0" applyFont="1" applyBorder="1"/>
    <xf numFmtId="0" fontId="4" fillId="0" borderId="4" xfId="0" applyFont="1" applyBorder="1"/>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3" borderId="13" xfId="0" applyFont="1" applyFill="1" applyBorder="1" applyAlignment="1">
      <alignment horizontal="center" vertical="center" wrapText="1"/>
    </xf>
    <xf numFmtId="0" fontId="4" fillId="0" borderId="23" xfId="0" applyFont="1" applyBorder="1"/>
    <xf numFmtId="0" fontId="9" fillId="10"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3" xfId="0" applyFont="1" applyFill="1" applyBorder="1" applyAlignment="1">
      <alignment horizontal="center" vertical="center"/>
    </xf>
    <xf numFmtId="0" fontId="4" fillId="10" borderId="3" xfId="0" applyFont="1" applyFill="1" applyBorder="1"/>
    <xf numFmtId="0" fontId="4" fillId="10" borderId="5" xfId="0" applyFont="1" applyFill="1" applyBorder="1"/>
    <xf numFmtId="0" fontId="3" fillId="3" borderId="7" xfId="0" applyFont="1" applyFill="1" applyBorder="1" applyAlignment="1">
      <alignment horizontal="center" vertical="center"/>
    </xf>
    <xf numFmtId="0" fontId="4" fillId="12" borderId="24" xfId="0" applyFont="1" applyFill="1" applyBorder="1" applyAlignment="1">
      <alignment wrapText="1"/>
    </xf>
    <xf numFmtId="0" fontId="4" fillId="12" borderId="12" xfId="0" applyFont="1" applyFill="1" applyBorder="1"/>
    <xf numFmtId="0" fontId="4" fillId="12" borderId="24" xfId="0" applyFont="1" applyFill="1" applyBorder="1"/>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24" xfId="0" applyFont="1" applyBorder="1" applyAlignment="1">
      <alignment wrapText="1"/>
    </xf>
    <xf numFmtId="0" fontId="4" fillId="0" borderId="7" xfId="0" applyFont="1" applyBorder="1" applyAlignment="1">
      <alignment wrapText="1"/>
    </xf>
    <xf numFmtId="0" fontId="13"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3" borderId="3" xfId="0" applyFont="1" applyFill="1" applyBorder="1" applyAlignment="1">
      <alignment horizontal="center" vertical="center"/>
    </xf>
    <xf numFmtId="0" fontId="2" fillId="0" borderId="0" xfId="0" applyFont="1" applyAlignment="1">
      <alignment horizont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9" xfId="0" applyFont="1" applyBorder="1" applyAlignment="1">
      <alignment horizontal="center" vertical="center"/>
    </xf>
    <xf numFmtId="0" fontId="14" fillId="3" borderId="4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 xfId="0" applyFont="1" applyFill="1" applyBorder="1" applyAlignment="1">
      <alignment horizontal="center"/>
    </xf>
    <xf numFmtId="0" fontId="3" fillId="0" borderId="0" xfId="0" applyFont="1" applyAlignment="1">
      <alignment horizontal="center" vertical="center"/>
    </xf>
    <xf numFmtId="0" fontId="4" fillId="0" borderId="22" xfId="0" applyFont="1" applyBorder="1"/>
    <xf numFmtId="0" fontId="4" fillId="0" borderId="9" xfId="0" applyFont="1" applyBorder="1"/>
    <xf numFmtId="0" fontId="3" fillId="0" borderId="4" xfId="0" applyFont="1" applyBorder="1" applyAlignment="1">
      <alignment horizontal="center" vertical="center"/>
    </xf>
    <xf numFmtId="167" fontId="3" fillId="3" borderId="8" xfId="0" applyNumberFormat="1" applyFont="1" applyFill="1" applyBorder="1" applyAlignment="1">
      <alignment horizontal="center" vertical="center" wrapText="1"/>
    </xf>
    <xf numFmtId="167" fontId="3" fillId="3" borderId="24"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4" xfId="0" applyFont="1" applyFill="1" applyBorder="1" applyAlignment="1">
      <alignment horizontal="center" vertical="center"/>
    </xf>
    <xf numFmtId="0" fontId="14" fillId="3" borderId="6" xfId="0" applyFont="1" applyFill="1" applyBorder="1" applyAlignment="1">
      <alignment horizontal="center" vertical="center" wrapText="1"/>
    </xf>
    <xf numFmtId="0" fontId="23" fillId="14" borderId="45" xfId="0" applyFont="1" applyFill="1" applyBorder="1" applyAlignment="1">
      <alignment horizontal="center" vertical="center"/>
    </xf>
    <xf numFmtId="0" fontId="23" fillId="14" borderId="51" xfId="0" applyFont="1" applyFill="1" applyBorder="1" applyAlignment="1">
      <alignment horizontal="center" vertical="center"/>
    </xf>
    <xf numFmtId="0" fontId="0" fillId="0" borderId="0" xfId="0" applyAlignment="1">
      <alignment horizontal="center"/>
    </xf>
    <xf numFmtId="0" fontId="23" fillId="14" borderId="41" xfId="0" applyFont="1" applyFill="1" applyBorder="1" applyAlignment="1">
      <alignment horizontal="center" vertical="center"/>
    </xf>
    <xf numFmtId="0" fontId="23" fillId="14" borderId="43"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1" fillId="14" borderId="44" xfId="0" applyFont="1" applyFill="1" applyBorder="1" applyAlignment="1">
      <alignment horizontal="center" vertical="center"/>
    </xf>
    <xf numFmtId="0" fontId="21" fillId="14" borderId="47" xfId="0" applyFont="1" applyFill="1" applyBorder="1" applyAlignment="1">
      <alignment horizontal="center" vertical="center"/>
    </xf>
    <xf numFmtId="0" fontId="21" fillId="14" borderId="48" xfId="0" applyFont="1" applyFill="1" applyBorder="1" applyAlignment="1">
      <alignment horizontal="center" vertical="center"/>
    </xf>
    <xf numFmtId="0" fontId="9" fillId="0" borderId="1" xfId="0" applyFont="1" applyBorder="1" applyAlignment="1">
      <alignment horizontal="center" vertical="center"/>
    </xf>
    <xf numFmtId="0" fontId="9" fillId="0" borderId="49" xfId="0" applyFont="1" applyBorder="1" applyAlignment="1">
      <alignment horizontal="center" vertical="center"/>
    </xf>
    <xf numFmtId="0" fontId="23" fillId="14" borderId="50" xfId="0" applyFont="1" applyFill="1" applyBorder="1" applyAlignment="1">
      <alignment horizontal="center" vertical="center"/>
    </xf>
    <xf numFmtId="0" fontId="13" fillId="2" borderId="1" xfId="0" applyFont="1" applyFill="1" applyBorder="1"/>
    <xf numFmtId="0" fontId="2" fillId="2" borderId="1" xfId="0" applyFont="1" applyFill="1" applyBorder="1"/>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3" fillId="2" borderId="4" xfId="0" applyFont="1" applyFill="1" applyBorder="1" applyAlignment="1">
      <alignment horizontal="center" vertical="center"/>
    </xf>
    <xf numFmtId="0" fontId="31" fillId="0" borderId="1" xfId="0" applyFont="1" applyBorder="1" applyAlignment="1">
      <alignment horizontal="left" vertical="center" wrapText="1"/>
    </xf>
    <xf numFmtId="2" fontId="2" fillId="0" borderId="14" xfId="0" applyNumberFormat="1" applyFont="1" applyBorder="1" applyAlignment="1">
      <alignment horizontal="center" vertical="center" wrapText="1"/>
    </xf>
    <xf numFmtId="0" fontId="4" fillId="0" borderId="15" xfId="0" applyFont="1" applyBorder="1"/>
    <xf numFmtId="0" fontId="4" fillId="0" borderId="16" xfId="0" applyFont="1" applyBorder="1"/>
    <xf numFmtId="2" fontId="3" fillId="0" borderId="17" xfId="0" applyNumberFormat="1" applyFont="1" applyBorder="1" applyAlignment="1">
      <alignment horizontal="center" vertical="center" wrapText="1"/>
    </xf>
    <xf numFmtId="0" fontId="4" fillId="0" borderId="18" xfId="0" applyFont="1" applyBorder="1"/>
    <xf numFmtId="2" fontId="3" fillId="0" borderId="0" xfId="0" applyNumberFormat="1" applyFont="1" applyAlignment="1">
      <alignment horizontal="center" vertical="center" wrapText="1"/>
    </xf>
    <xf numFmtId="2" fontId="2"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4" fillId="0" borderId="20" xfId="0" applyFont="1" applyBorder="1"/>
    <xf numFmtId="0" fontId="4" fillId="0" borderId="21" xfId="0" applyFont="1" applyBorder="1"/>
    <xf numFmtId="0" fontId="2" fillId="0" borderId="26" xfId="0" applyFont="1" applyBorder="1" applyAlignment="1">
      <alignment horizontal="center"/>
    </xf>
    <xf numFmtId="0" fontId="4" fillId="0" borderId="26" xfId="0" applyFont="1" applyBorder="1"/>
    <xf numFmtId="0" fontId="2" fillId="0" borderId="3" xfId="0" applyFont="1" applyBorder="1" applyAlignment="1">
      <alignment horizontal="center"/>
    </xf>
    <xf numFmtId="0" fontId="3" fillId="7" borderId="23" xfId="0" applyFont="1" applyFill="1" applyBorder="1" applyAlignment="1">
      <alignment horizontal="center" vertical="center"/>
    </xf>
    <xf numFmtId="0" fontId="2" fillId="6" borderId="3" xfId="0" applyFont="1" applyFill="1" applyBorder="1" applyAlignment="1">
      <alignment horizontal="left" vertical="center"/>
    </xf>
    <xf numFmtId="0" fontId="3" fillId="8" borderId="3" xfId="0" applyFont="1" applyFill="1" applyBorder="1" applyAlignment="1">
      <alignment horizontal="left" vertical="center"/>
    </xf>
    <xf numFmtId="0" fontId="2" fillId="6" borderId="3" xfId="0" applyFont="1" applyFill="1" applyBorder="1" applyAlignment="1">
      <alignment horizontal="center" vertical="center"/>
    </xf>
    <xf numFmtId="0" fontId="3" fillId="7" borderId="3" xfId="0" applyFont="1" applyFill="1" applyBorder="1" applyAlignment="1">
      <alignment horizontal="center" vertical="center"/>
    </xf>
    <xf numFmtId="0" fontId="2" fillId="6" borderId="6" xfId="0" applyFont="1" applyFill="1" applyBorder="1" applyAlignment="1">
      <alignment horizontal="left" vertical="center"/>
    </xf>
    <xf numFmtId="0" fontId="2" fillId="6" borderId="6" xfId="0" applyFont="1" applyFill="1" applyBorder="1" applyAlignment="1">
      <alignment horizontal="left" vertical="center" wrapText="1"/>
    </xf>
    <xf numFmtId="0" fontId="2" fillId="6" borderId="5" xfId="0" applyFont="1" applyFill="1" applyBorder="1" applyAlignment="1">
      <alignment horizontal="left" vertical="center"/>
    </xf>
    <xf numFmtId="0" fontId="3" fillId="6" borderId="23" xfId="0" applyFont="1" applyFill="1" applyBorder="1" applyAlignment="1">
      <alignment horizontal="center" vertical="center"/>
    </xf>
    <xf numFmtId="0" fontId="34" fillId="0" borderId="0" xfId="0" applyFont="1" applyAlignment="1">
      <alignment horizontal="center"/>
    </xf>
    <xf numFmtId="0" fontId="35" fillId="0" borderId="0" xfId="0" applyFont="1"/>
    <xf numFmtId="0" fontId="33" fillId="9" borderId="41" xfId="0" applyFont="1" applyFill="1" applyBorder="1" applyAlignment="1">
      <alignment horizontal="center"/>
    </xf>
    <xf numFmtId="0" fontId="33" fillId="9" borderId="42" xfId="0" applyFont="1" applyFill="1" applyBorder="1" applyAlignment="1">
      <alignment horizontal="center"/>
    </xf>
    <xf numFmtId="0" fontId="33" fillId="9" borderId="43" xfId="0" applyFont="1" applyFill="1" applyBorder="1" applyAlignment="1">
      <alignment horizontal="center"/>
    </xf>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57374</xdr:colOff>
      <xdr:row>0</xdr:row>
      <xdr:rowOff>35860</xdr:rowOff>
    </xdr:from>
    <xdr:to>
      <xdr:col>2</xdr:col>
      <xdr:colOff>744071</xdr:colOff>
      <xdr:row>6</xdr:row>
      <xdr:rowOff>90040</xdr:rowOff>
    </xdr:to>
    <xdr:pic>
      <xdr:nvPicPr>
        <xdr:cNvPr id="3" name="Imagen 2">
          <a:extLst>
            <a:ext uri="{FF2B5EF4-FFF2-40B4-BE49-F238E27FC236}">
              <a16:creationId xmlns:a16="http://schemas.microsoft.com/office/drawing/2014/main" id="{85DF2049-447A-35FA-254E-913C6A67D409}"/>
            </a:ext>
          </a:extLst>
        </xdr:cNvPr>
        <xdr:cNvPicPr>
          <a:picLocks noChangeAspect="1"/>
        </xdr:cNvPicPr>
      </xdr:nvPicPr>
      <xdr:blipFill rotWithShape="1">
        <a:blip xmlns:r="http://schemas.openxmlformats.org/officeDocument/2006/relationships" r:embed="rId1"/>
        <a:srcRect l="7179" t="35414" r="77588" b="6876"/>
        <a:stretch/>
      </xdr:blipFill>
      <xdr:spPr>
        <a:xfrm>
          <a:off x="326315" y="35860"/>
          <a:ext cx="1296297" cy="13719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649111</xdr:colOff>
      <xdr:row>1</xdr:row>
      <xdr:rowOff>94074</xdr:rowOff>
    </xdr:from>
    <xdr:to>
      <xdr:col>1</xdr:col>
      <xdr:colOff>1853071</xdr:colOff>
      <xdr:row>7</xdr:row>
      <xdr:rowOff>98337</xdr:rowOff>
    </xdr:to>
    <xdr:pic>
      <xdr:nvPicPr>
        <xdr:cNvPr id="2" name="Imagen 1">
          <a:extLst>
            <a:ext uri="{FF2B5EF4-FFF2-40B4-BE49-F238E27FC236}">
              <a16:creationId xmlns:a16="http://schemas.microsoft.com/office/drawing/2014/main" id="{AEB5407E-28A0-4FCE-8B92-9D9F68FB1C0C}"/>
            </a:ext>
          </a:extLst>
        </xdr:cNvPr>
        <xdr:cNvPicPr>
          <a:picLocks noChangeAspect="1"/>
        </xdr:cNvPicPr>
      </xdr:nvPicPr>
      <xdr:blipFill rotWithShape="1">
        <a:blip xmlns:r="http://schemas.openxmlformats.org/officeDocument/2006/relationships" r:embed="rId1"/>
        <a:srcRect l="7179" t="35414" r="77588" b="6876"/>
        <a:stretch/>
      </xdr:blipFill>
      <xdr:spPr>
        <a:xfrm>
          <a:off x="1364074" y="282222"/>
          <a:ext cx="1203960" cy="12742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1</xdr:row>
      <xdr:rowOff>15240</xdr:rowOff>
    </xdr:from>
    <xdr:to>
      <xdr:col>1</xdr:col>
      <xdr:colOff>1280160</xdr:colOff>
      <xdr:row>7</xdr:row>
      <xdr:rowOff>192223</xdr:rowOff>
    </xdr:to>
    <xdr:pic>
      <xdr:nvPicPr>
        <xdr:cNvPr id="2" name="Imagen 1">
          <a:extLst>
            <a:ext uri="{FF2B5EF4-FFF2-40B4-BE49-F238E27FC236}">
              <a16:creationId xmlns:a16="http://schemas.microsoft.com/office/drawing/2014/main" id="{5629D08F-708C-4182-9064-DD543D2A56EA}"/>
            </a:ext>
          </a:extLst>
        </xdr:cNvPr>
        <xdr:cNvPicPr>
          <a:picLocks noChangeAspect="1"/>
        </xdr:cNvPicPr>
      </xdr:nvPicPr>
      <xdr:blipFill rotWithShape="1">
        <a:blip xmlns:r="http://schemas.openxmlformats.org/officeDocument/2006/relationships" r:embed="rId1"/>
        <a:srcRect l="7179" t="35414" r="77588" b="6876"/>
        <a:stretch/>
      </xdr:blipFill>
      <xdr:spPr>
        <a:xfrm>
          <a:off x="419100" y="205740"/>
          <a:ext cx="1203960" cy="12742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373380</xdr:colOff>
      <xdr:row>0</xdr:row>
      <xdr:rowOff>0</xdr:rowOff>
    </xdr:from>
    <xdr:to>
      <xdr:col>1</xdr:col>
      <xdr:colOff>1714500</xdr:colOff>
      <xdr:row>7</xdr:row>
      <xdr:rowOff>32592</xdr:rowOff>
    </xdr:to>
    <xdr:pic>
      <xdr:nvPicPr>
        <xdr:cNvPr id="2" name="Imagen 1">
          <a:extLst>
            <a:ext uri="{FF2B5EF4-FFF2-40B4-BE49-F238E27FC236}">
              <a16:creationId xmlns:a16="http://schemas.microsoft.com/office/drawing/2014/main" id="{1C034B52-99F7-4C27-A8D1-9D015A181345}"/>
            </a:ext>
          </a:extLst>
        </xdr:cNvPr>
        <xdr:cNvPicPr>
          <a:picLocks noChangeAspect="1"/>
        </xdr:cNvPicPr>
      </xdr:nvPicPr>
      <xdr:blipFill rotWithShape="1">
        <a:blip xmlns:r="http://schemas.openxmlformats.org/officeDocument/2006/relationships" r:embed="rId1"/>
        <a:srcRect l="7179" t="35414" r="77588" b="6876"/>
        <a:stretch/>
      </xdr:blipFill>
      <xdr:spPr>
        <a:xfrm>
          <a:off x="563880" y="0"/>
          <a:ext cx="1341120" cy="1419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xdr:col>
      <xdr:colOff>205740</xdr:colOff>
      <xdr:row>0</xdr:row>
      <xdr:rowOff>152400</xdr:rowOff>
    </xdr:from>
    <xdr:to>
      <xdr:col>1</xdr:col>
      <xdr:colOff>1546860</xdr:colOff>
      <xdr:row>7</xdr:row>
      <xdr:rowOff>124032</xdr:rowOff>
    </xdr:to>
    <xdr:pic>
      <xdr:nvPicPr>
        <xdr:cNvPr id="2" name="Imagen 1">
          <a:extLst>
            <a:ext uri="{FF2B5EF4-FFF2-40B4-BE49-F238E27FC236}">
              <a16:creationId xmlns:a16="http://schemas.microsoft.com/office/drawing/2014/main" id="{7773838D-FCF0-4E16-BEBD-0638A680C439}"/>
            </a:ext>
          </a:extLst>
        </xdr:cNvPr>
        <xdr:cNvPicPr>
          <a:picLocks noChangeAspect="1"/>
        </xdr:cNvPicPr>
      </xdr:nvPicPr>
      <xdr:blipFill rotWithShape="1">
        <a:blip xmlns:r="http://schemas.openxmlformats.org/officeDocument/2006/relationships" r:embed="rId1"/>
        <a:srcRect l="7179" t="35414" r="77588" b="6876"/>
        <a:stretch/>
      </xdr:blipFill>
      <xdr:spPr>
        <a:xfrm>
          <a:off x="426720" y="152400"/>
          <a:ext cx="1341120" cy="14194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982980</xdr:colOff>
      <xdr:row>4</xdr:row>
      <xdr:rowOff>179319</xdr:rowOff>
    </xdr:to>
    <xdr:pic>
      <xdr:nvPicPr>
        <xdr:cNvPr id="2" name="Imagen 1">
          <a:extLst>
            <a:ext uri="{FF2B5EF4-FFF2-40B4-BE49-F238E27FC236}">
              <a16:creationId xmlns:a16="http://schemas.microsoft.com/office/drawing/2014/main" id="{548B8289-8487-4324-9545-0E9B7C66D235}"/>
            </a:ext>
          </a:extLst>
        </xdr:cNvPr>
        <xdr:cNvPicPr>
          <a:picLocks noChangeAspect="1"/>
        </xdr:cNvPicPr>
      </xdr:nvPicPr>
      <xdr:blipFill rotWithShape="1">
        <a:blip xmlns:r="http://schemas.openxmlformats.org/officeDocument/2006/relationships" r:embed="rId1"/>
        <a:srcRect l="7179" t="35414" r="77588" b="6876"/>
        <a:stretch/>
      </xdr:blipFill>
      <xdr:spPr>
        <a:xfrm>
          <a:off x="419100" y="0"/>
          <a:ext cx="982980" cy="10403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213360</xdr:colOff>
      <xdr:row>1</xdr:row>
      <xdr:rowOff>106680</xdr:rowOff>
    </xdr:from>
    <xdr:to>
      <xdr:col>1</xdr:col>
      <xdr:colOff>1554480</xdr:colOff>
      <xdr:row>9</xdr:row>
      <xdr:rowOff>40212</xdr:rowOff>
    </xdr:to>
    <xdr:pic>
      <xdr:nvPicPr>
        <xdr:cNvPr id="4" name="Imagen 3">
          <a:extLst>
            <a:ext uri="{FF2B5EF4-FFF2-40B4-BE49-F238E27FC236}">
              <a16:creationId xmlns:a16="http://schemas.microsoft.com/office/drawing/2014/main" id="{934DD1D0-48B9-4297-8D4F-EC587CEEB489}"/>
            </a:ext>
          </a:extLst>
        </xdr:cNvPr>
        <xdr:cNvPicPr>
          <a:picLocks noChangeAspect="1"/>
        </xdr:cNvPicPr>
      </xdr:nvPicPr>
      <xdr:blipFill rotWithShape="1">
        <a:blip xmlns:r="http://schemas.openxmlformats.org/officeDocument/2006/relationships" r:embed="rId1"/>
        <a:srcRect l="7179" t="35414" r="77588" b="6876"/>
        <a:stretch/>
      </xdr:blipFill>
      <xdr:spPr>
        <a:xfrm>
          <a:off x="975360" y="297180"/>
          <a:ext cx="1341120" cy="1419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541020</xdr:colOff>
      <xdr:row>0</xdr:row>
      <xdr:rowOff>137160</xdr:rowOff>
    </xdr:from>
    <xdr:to>
      <xdr:col>2</xdr:col>
      <xdr:colOff>982980</xdr:colOff>
      <xdr:row>6</xdr:row>
      <xdr:rowOff>161743</xdr:rowOff>
    </xdr:to>
    <xdr:pic>
      <xdr:nvPicPr>
        <xdr:cNvPr id="2" name="Imagen 1">
          <a:extLst>
            <a:ext uri="{FF2B5EF4-FFF2-40B4-BE49-F238E27FC236}">
              <a16:creationId xmlns:a16="http://schemas.microsoft.com/office/drawing/2014/main" id="{D35EE124-0D6C-443A-8CD8-0C17C853B383}"/>
            </a:ext>
          </a:extLst>
        </xdr:cNvPr>
        <xdr:cNvPicPr>
          <a:picLocks noChangeAspect="1"/>
        </xdr:cNvPicPr>
      </xdr:nvPicPr>
      <xdr:blipFill rotWithShape="1">
        <a:blip xmlns:r="http://schemas.openxmlformats.org/officeDocument/2006/relationships" r:embed="rId1"/>
        <a:srcRect l="7179" t="35414" r="77588" b="6876"/>
        <a:stretch/>
      </xdr:blipFill>
      <xdr:spPr>
        <a:xfrm>
          <a:off x="777240" y="137160"/>
          <a:ext cx="1203960" cy="12742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460963</xdr:colOff>
      <xdr:row>0</xdr:row>
      <xdr:rowOff>159926</xdr:rowOff>
    </xdr:from>
    <xdr:to>
      <xdr:col>1</xdr:col>
      <xdr:colOff>1794221</xdr:colOff>
      <xdr:row>5</xdr:row>
      <xdr:rowOff>263407</xdr:rowOff>
    </xdr:to>
    <xdr:pic>
      <xdr:nvPicPr>
        <xdr:cNvPr id="2" name="Imagen 1">
          <a:extLst>
            <a:ext uri="{FF2B5EF4-FFF2-40B4-BE49-F238E27FC236}">
              <a16:creationId xmlns:a16="http://schemas.microsoft.com/office/drawing/2014/main" id="{C27C76CB-A31E-4242-B2B8-EEE072FC93A2}"/>
            </a:ext>
          </a:extLst>
        </xdr:cNvPr>
        <xdr:cNvPicPr>
          <a:picLocks noChangeAspect="1"/>
        </xdr:cNvPicPr>
      </xdr:nvPicPr>
      <xdr:blipFill rotWithShape="1">
        <a:blip xmlns:r="http://schemas.openxmlformats.org/officeDocument/2006/relationships" r:embed="rId1"/>
        <a:srcRect l="7179" t="35414" r="77588" b="6876"/>
        <a:stretch/>
      </xdr:blipFill>
      <xdr:spPr>
        <a:xfrm>
          <a:off x="611482" y="159926"/>
          <a:ext cx="1333258" cy="141111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B5:I34"/>
  <sheetViews>
    <sheetView showGridLines="0" zoomScale="85" zoomScaleNormal="85" workbookViewId="0">
      <selection activeCell="H9" sqref="H9"/>
    </sheetView>
  </sheetViews>
  <sheetFormatPr baseColWidth="10" defaultColWidth="12.5" defaultRowHeight="15" customHeight="1" x14ac:dyDescent="0.25"/>
  <cols>
    <col min="1" max="1" width="3.5" customWidth="1"/>
    <col min="2" max="2" width="8" customWidth="1"/>
    <col min="3" max="3" width="37.3984375" customWidth="1"/>
    <col min="4" max="9" width="17.69921875" customWidth="1"/>
    <col min="10" max="10" width="89.5" customWidth="1"/>
    <col min="11" max="11" width="15.5" customWidth="1"/>
    <col min="12" max="13" width="10" customWidth="1"/>
    <col min="14" max="26" width="9.3984375" customWidth="1"/>
  </cols>
  <sheetData>
    <row r="5" spans="2:9" ht="30.6" customHeight="1" x14ac:dyDescent="0.4">
      <c r="C5" s="386" t="s">
        <v>220</v>
      </c>
      <c r="D5" s="386"/>
      <c r="E5" s="386"/>
      <c r="F5" s="387"/>
      <c r="G5" s="387"/>
      <c r="H5" s="387"/>
      <c r="I5" s="387"/>
    </row>
    <row r="6" spans="2:9" ht="14.4" x14ac:dyDescent="0.3">
      <c r="B6" s="1"/>
      <c r="C6" s="254" t="s">
        <v>0</v>
      </c>
      <c r="D6" s="254"/>
      <c r="E6" s="254"/>
      <c r="F6" s="255"/>
      <c r="G6" s="255"/>
      <c r="H6" s="255"/>
      <c r="I6" s="255"/>
    </row>
    <row r="7" spans="2:9" ht="14.4" x14ac:dyDescent="0.3">
      <c r="B7" s="1"/>
      <c r="C7" s="1"/>
      <c r="D7" s="1"/>
      <c r="E7" s="1"/>
      <c r="F7" s="1"/>
      <c r="G7" s="1"/>
      <c r="H7" s="1"/>
      <c r="I7" s="1"/>
    </row>
    <row r="8" spans="2:9" ht="14.4" x14ac:dyDescent="0.25">
      <c r="B8" s="256" t="s">
        <v>1</v>
      </c>
      <c r="C8" s="257"/>
      <c r="D8" s="257"/>
      <c r="E8" s="257"/>
      <c r="F8" s="257"/>
      <c r="G8" s="257"/>
      <c r="H8" s="257"/>
      <c r="I8" s="253"/>
    </row>
    <row r="9" spans="2:9" ht="15" customHeight="1" x14ac:dyDescent="0.25">
      <c r="B9" s="258" t="s">
        <v>2</v>
      </c>
      <c r="C9" s="258" t="s">
        <v>3</v>
      </c>
      <c r="D9" s="263" t="s">
        <v>4</v>
      </c>
      <c r="E9" s="264"/>
      <c r="F9" s="264"/>
      <c r="G9" s="265"/>
      <c r="H9" s="2" t="s">
        <v>223</v>
      </c>
      <c r="I9" s="258" t="s">
        <v>6</v>
      </c>
    </row>
    <row r="10" spans="2:9" ht="72" customHeight="1" x14ac:dyDescent="0.25">
      <c r="B10" s="259"/>
      <c r="C10" s="259"/>
      <c r="D10" s="261" t="s">
        <v>218</v>
      </c>
      <c r="E10" s="262"/>
      <c r="F10" s="261" t="s">
        <v>217</v>
      </c>
      <c r="G10" s="262"/>
      <c r="H10" s="199" t="s">
        <v>224</v>
      </c>
      <c r="I10" s="259"/>
    </row>
    <row r="11" spans="2:9" ht="14.4" x14ac:dyDescent="0.25">
      <c r="B11" s="260"/>
      <c r="C11" s="260"/>
      <c r="D11" s="2" t="s">
        <v>7</v>
      </c>
      <c r="E11" s="2" t="s">
        <v>8</v>
      </c>
      <c r="F11" s="2" t="s">
        <v>7</v>
      </c>
      <c r="G11" s="2" t="s">
        <v>8</v>
      </c>
      <c r="H11" s="2" t="s">
        <v>8</v>
      </c>
      <c r="I11" s="260"/>
    </row>
    <row r="12" spans="2:9" ht="14.4" x14ac:dyDescent="0.3">
      <c r="B12" s="3">
        <v>1</v>
      </c>
      <c r="C12" s="136" t="s">
        <v>9</v>
      </c>
      <c r="D12" s="4">
        <v>0</v>
      </c>
      <c r="E12" s="4">
        <v>0</v>
      </c>
      <c r="F12" s="4">
        <v>0</v>
      </c>
      <c r="G12" s="4">
        <v>0</v>
      </c>
      <c r="H12" s="4">
        <v>0</v>
      </c>
      <c r="I12" s="4">
        <f>SUM(D12:H12)</f>
        <v>0</v>
      </c>
    </row>
    <row r="13" spans="2:9" ht="14.4" x14ac:dyDescent="0.3">
      <c r="B13" s="3">
        <v>2</v>
      </c>
      <c r="C13" s="10" t="s">
        <v>10</v>
      </c>
      <c r="D13" s="4">
        <v>0</v>
      </c>
      <c r="E13" s="13">
        <v>0</v>
      </c>
      <c r="F13" s="4">
        <v>0</v>
      </c>
      <c r="G13" s="13">
        <v>0</v>
      </c>
      <c r="H13" s="4">
        <v>0</v>
      </c>
      <c r="I13" s="4">
        <f t="shared" ref="I13:I19" si="0">SUM(D13:H13)</f>
        <v>0</v>
      </c>
    </row>
    <row r="14" spans="2:9" ht="14.4" x14ac:dyDescent="0.3">
      <c r="B14" s="9">
        <v>3</v>
      </c>
      <c r="C14" s="10" t="s">
        <v>11</v>
      </c>
      <c r="D14" s="4">
        <v>0</v>
      </c>
      <c r="E14" s="13">
        <v>0</v>
      </c>
      <c r="F14" s="4">
        <v>0</v>
      </c>
      <c r="G14" s="13">
        <v>0</v>
      </c>
      <c r="H14" s="4">
        <v>0</v>
      </c>
      <c r="I14" s="4">
        <f t="shared" si="0"/>
        <v>0</v>
      </c>
    </row>
    <row r="15" spans="2:9" ht="14.4" x14ac:dyDescent="0.3">
      <c r="B15" s="3">
        <v>4</v>
      </c>
      <c r="C15" s="10" t="s">
        <v>12</v>
      </c>
      <c r="D15" s="4">
        <v>0</v>
      </c>
      <c r="E15" s="13">
        <v>0</v>
      </c>
      <c r="F15" s="4">
        <v>0</v>
      </c>
      <c r="G15" s="13">
        <v>0</v>
      </c>
      <c r="H15" s="4">
        <v>0</v>
      </c>
      <c r="I15" s="4">
        <f t="shared" si="0"/>
        <v>0</v>
      </c>
    </row>
    <row r="16" spans="2:9" ht="14.4" x14ac:dyDescent="0.25">
      <c r="B16" s="3">
        <v>5</v>
      </c>
      <c r="C16" s="16" t="s">
        <v>13</v>
      </c>
      <c r="D16" s="4">
        <v>0</v>
      </c>
      <c r="E16" s="13">
        <v>0</v>
      </c>
      <c r="F16" s="4">
        <v>0</v>
      </c>
      <c r="G16" s="13">
        <v>0</v>
      </c>
      <c r="H16" s="4">
        <v>0</v>
      </c>
      <c r="I16" s="4">
        <f t="shared" si="0"/>
        <v>0</v>
      </c>
    </row>
    <row r="17" spans="2:9" ht="14.4" x14ac:dyDescent="0.25">
      <c r="B17" s="3">
        <v>6</v>
      </c>
      <c r="C17" s="16" t="s">
        <v>14</v>
      </c>
      <c r="D17" s="4">
        <v>0</v>
      </c>
      <c r="E17" s="13">
        <v>0</v>
      </c>
      <c r="F17" s="4">
        <v>0</v>
      </c>
      <c r="G17" s="13">
        <v>0</v>
      </c>
      <c r="H17" s="4">
        <v>0</v>
      </c>
      <c r="I17" s="4">
        <f t="shared" si="0"/>
        <v>0</v>
      </c>
    </row>
    <row r="18" spans="2:9" ht="14.4" x14ac:dyDescent="0.25">
      <c r="B18" s="3">
        <v>7</v>
      </c>
      <c r="C18" s="16" t="s">
        <v>15</v>
      </c>
      <c r="D18" s="4">
        <v>0</v>
      </c>
      <c r="E18" s="13">
        <v>0</v>
      </c>
      <c r="F18" s="4">
        <v>0</v>
      </c>
      <c r="G18" s="13">
        <v>0</v>
      </c>
      <c r="H18" s="4">
        <v>0</v>
      </c>
      <c r="I18" s="4">
        <f t="shared" si="0"/>
        <v>0</v>
      </c>
    </row>
    <row r="19" spans="2:9" ht="15.75" customHeight="1" x14ac:dyDescent="0.3">
      <c r="B19" s="3">
        <v>8</v>
      </c>
      <c r="C19" s="10" t="s">
        <v>18</v>
      </c>
      <c r="D19" s="4">
        <v>0</v>
      </c>
      <c r="E19" s="13">
        <v>0</v>
      </c>
      <c r="F19" s="4">
        <v>0</v>
      </c>
      <c r="G19" s="13">
        <v>0</v>
      </c>
      <c r="H19" s="4">
        <v>0</v>
      </c>
      <c r="I19" s="4">
        <f t="shared" si="0"/>
        <v>0</v>
      </c>
    </row>
    <row r="20" spans="2:9" ht="15.75" customHeight="1" x14ac:dyDescent="0.3">
      <c r="B20" s="252" t="s">
        <v>6</v>
      </c>
      <c r="C20" s="253"/>
      <c r="D20" s="18">
        <f t="shared" ref="D20:I20" si="1">SUM(D12:D19)</f>
        <v>0</v>
      </c>
      <c r="E20" s="18">
        <f t="shared" si="1"/>
        <v>0</v>
      </c>
      <c r="F20" s="18">
        <f t="shared" si="1"/>
        <v>0</v>
      </c>
      <c r="G20" s="18">
        <f t="shared" si="1"/>
        <v>0</v>
      </c>
      <c r="H20" s="4">
        <f t="shared" si="1"/>
        <v>0</v>
      </c>
      <c r="I20" s="4">
        <f t="shared" si="1"/>
        <v>0</v>
      </c>
    </row>
    <row r="21" spans="2:9" ht="18" customHeight="1" x14ac:dyDescent="0.3">
      <c r="B21" s="1"/>
      <c r="C21" s="1"/>
      <c r="D21" s="1"/>
      <c r="E21" s="1"/>
      <c r="F21" s="19"/>
      <c r="G21" s="19"/>
      <c r="H21" s="20"/>
      <c r="I21" s="20"/>
    </row>
    <row r="22" spans="2:9" ht="42.75" customHeight="1" x14ac:dyDescent="0.25">
      <c r="B22" s="271"/>
      <c r="C22" s="271"/>
      <c r="D22" s="271"/>
      <c r="E22" s="271"/>
      <c r="F22" s="271"/>
      <c r="G22" s="271"/>
      <c r="H22" s="271"/>
      <c r="I22" s="271"/>
    </row>
    <row r="23" spans="2:9" ht="46.5" customHeight="1" x14ac:dyDescent="0.25">
      <c r="B23" s="271" t="s">
        <v>222</v>
      </c>
      <c r="C23" s="271"/>
      <c r="D23" s="271"/>
      <c r="E23" s="271"/>
      <c r="F23" s="271"/>
      <c r="G23" s="271"/>
      <c r="H23" s="271"/>
      <c r="I23" s="271"/>
    </row>
    <row r="24" spans="2:9" ht="15.75" customHeight="1" x14ac:dyDescent="0.25">
      <c r="B24" s="272" t="s">
        <v>214</v>
      </c>
      <c r="C24" s="272"/>
      <c r="D24" s="272"/>
      <c r="E24" s="272"/>
      <c r="F24" s="272"/>
      <c r="G24" s="272"/>
      <c r="H24" s="272"/>
      <c r="I24" s="272"/>
    </row>
    <row r="25" spans="2:9" ht="34.5" customHeight="1" x14ac:dyDescent="0.25">
      <c r="B25" s="273"/>
      <c r="C25" s="273"/>
      <c r="D25" s="273"/>
      <c r="E25" s="273"/>
      <c r="F25" s="273"/>
      <c r="G25" s="273"/>
      <c r="H25" s="273"/>
      <c r="I25" s="273"/>
    </row>
    <row r="26" spans="2:9" ht="15.75" customHeight="1" x14ac:dyDescent="0.35">
      <c r="B26" s="388" t="s">
        <v>19</v>
      </c>
      <c r="C26" s="389"/>
      <c r="D26" s="389"/>
      <c r="E26" s="389"/>
      <c r="F26" s="389"/>
      <c r="G26" s="389"/>
      <c r="H26" s="389"/>
      <c r="I26" s="390"/>
    </row>
    <row r="27" spans="2:9" ht="32.25" customHeight="1" x14ac:dyDescent="0.25">
      <c r="B27" s="267" t="s">
        <v>210</v>
      </c>
      <c r="C27" s="267"/>
      <c r="D27" s="267"/>
      <c r="E27" s="267"/>
      <c r="F27" s="267"/>
      <c r="G27" s="267"/>
      <c r="H27" s="267"/>
      <c r="I27" s="267"/>
    </row>
    <row r="28" spans="2:9" ht="20.25" customHeight="1" x14ac:dyDescent="0.25">
      <c r="B28" s="267" t="s">
        <v>201</v>
      </c>
      <c r="C28" s="267"/>
      <c r="D28" s="267"/>
      <c r="E28" s="267"/>
      <c r="F28" s="267"/>
      <c r="G28" s="267"/>
      <c r="H28" s="267"/>
      <c r="I28" s="267"/>
    </row>
    <row r="29" spans="2:9" ht="20.25" customHeight="1" x14ac:dyDescent="0.25">
      <c r="B29" s="267" t="s">
        <v>211</v>
      </c>
      <c r="C29" s="267"/>
      <c r="D29" s="267"/>
      <c r="E29" s="267"/>
      <c r="F29" s="267"/>
      <c r="G29" s="267"/>
      <c r="H29" s="267"/>
      <c r="I29" s="267"/>
    </row>
    <row r="30" spans="2:9" ht="46.5" customHeight="1" x14ac:dyDescent="0.25">
      <c r="B30" s="267" t="s">
        <v>212</v>
      </c>
      <c r="C30" s="267"/>
      <c r="D30" s="267"/>
      <c r="E30" s="267"/>
      <c r="F30" s="267"/>
      <c r="G30" s="267"/>
      <c r="H30" s="267"/>
      <c r="I30" s="267"/>
    </row>
    <row r="31" spans="2:9" ht="33" customHeight="1" x14ac:dyDescent="0.25">
      <c r="B31" s="267" t="s">
        <v>20</v>
      </c>
      <c r="C31" s="267"/>
      <c r="D31" s="267"/>
      <c r="E31" s="267"/>
      <c r="F31" s="267"/>
      <c r="G31" s="267"/>
      <c r="H31" s="267"/>
      <c r="I31" s="267"/>
    </row>
    <row r="32" spans="2:9" ht="36" customHeight="1" x14ac:dyDescent="0.25">
      <c r="B32" s="274" t="s">
        <v>215</v>
      </c>
      <c r="C32" s="275"/>
      <c r="D32" s="275"/>
      <c r="E32" s="275"/>
      <c r="F32" s="275"/>
      <c r="G32" s="275"/>
      <c r="H32" s="275"/>
      <c r="I32" s="276"/>
    </row>
    <row r="33" spans="2:9" ht="57.75" customHeight="1" x14ac:dyDescent="0.25">
      <c r="B33" s="268" t="s">
        <v>213</v>
      </c>
      <c r="C33" s="269"/>
      <c r="D33" s="269"/>
      <c r="E33" s="269"/>
      <c r="F33" s="269"/>
      <c r="G33" s="269"/>
      <c r="H33" s="269"/>
      <c r="I33" s="270"/>
    </row>
    <row r="34" spans="2:9" ht="61.5" customHeight="1" x14ac:dyDescent="0.25">
      <c r="B34" s="266" t="s">
        <v>221</v>
      </c>
      <c r="C34" s="266"/>
      <c r="D34" s="266"/>
      <c r="E34" s="266"/>
      <c r="F34" s="266"/>
      <c r="G34" s="266"/>
      <c r="H34" s="266"/>
      <c r="I34" s="266"/>
    </row>
  </sheetData>
  <mergeCells count="22">
    <mergeCell ref="C5:I5"/>
    <mergeCell ref="B22:I22"/>
    <mergeCell ref="B26:I26"/>
    <mergeCell ref="B24:I25"/>
    <mergeCell ref="B23:I23"/>
    <mergeCell ref="B32:I32"/>
    <mergeCell ref="B34:I34"/>
    <mergeCell ref="B27:I27"/>
    <mergeCell ref="B28:I28"/>
    <mergeCell ref="B29:I29"/>
    <mergeCell ref="B30:I30"/>
    <mergeCell ref="B31:I31"/>
    <mergeCell ref="B33:I33"/>
    <mergeCell ref="B20:C20"/>
    <mergeCell ref="C6:I6"/>
    <mergeCell ref="B8:I8"/>
    <mergeCell ref="B9:B11"/>
    <mergeCell ref="C9:C11"/>
    <mergeCell ref="I9:I11"/>
    <mergeCell ref="F10:G10"/>
    <mergeCell ref="D9:G9"/>
    <mergeCell ref="D10:E10"/>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6"/>
  <sheetViews>
    <sheetView showGridLines="0" topLeftCell="E5" zoomScale="81" workbookViewId="0">
      <selection activeCell="L15" sqref="L15"/>
    </sheetView>
  </sheetViews>
  <sheetFormatPr baseColWidth="10" defaultColWidth="12.5" defaultRowHeight="15" customHeight="1" x14ac:dyDescent="0.25"/>
  <cols>
    <col min="1" max="1" width="9.3984375" style="188" customWidth="1"/>
    <col min="2" max="3" width="37" customWidth="1"/>
    <col min="4" max="4" width="45.5" customWidth="1"/>
    <col min="5" max="8" width="15.5" customWidth="1"/>
    <col min="9" max="9" width="20.3984375" customWidth="1"/>
    <col min="10" max="10" width="12" customWidth="1"/>
    <col min="11" max="11" width="14" customWidth="1"/>
    <col min="12" max="12" width="12" customWidth="1"/>
    <col min="13" max="13" width="14" customWidth="1"/>
    <col min="14" max="14" width="16.3984375" customWidth="1"/>
    <col min="15" max="15" width="19.3984375" customWidth="1"/>
    <col min="16" max="16" width="15.5" style="188" customWidth="1"/>
    <col min="17" max="17" width="13.5" customWidth="1"/>
    <col min="18" max="18" width="11.5" customWidth="1"/>
    <col min="19" max="19" width="10" customWidth="1"/>
  </cols>
  <sheetData>
    <row r="1" spans="2:15" ht="37.799999999999997" customHeight="1" x14ac:dyDescent="0.4">
      <c r="B1" s="386" t="s">
        <v>220</v>
      </c>
      <c r="C1" s="386"/>
      <c r="D1" s="386"/>
      <c r="E1" s="387"/>
      <c r="F1" s="387"/>
      <c r="G1" s="387"/>
      <c r="H1" s="387"/>
    </row>
    <row r="3" spans="2:15" ht="16.5" customHeight="1" x14ac:dyDescent="0.3">
      <c r="B3" s="137"/>
      <c r="C3" s="137"/>
      <c r="D3" s="137"/>
      <c r="E3" s="174"/>
      <c r="F3" s="174"/>
      <c r="G3" s="250"/>
      <c r="H3" s="174"/>
      <c r="I3" s="139"/>
      <c r="J3" s="139"/>
      <c r="K3" s="139"/>
      <c r="L3" s="139"/>
      <c r="M3" s="139"/>
      <c r="N3" s="139"/>
      <c r="O3" s="139"/>
    </row>
    <row r="4" spans="2:15" ht="16.5" customHeight="1" x14ac:dyDescent="0.3">
      <c r="B4" s="137"/>
      <c r="C4" s="137"/>
      <c r="D4" s="137"/>
      <c r="E4" s="174"/>
      <c r="F4" s="174"/>
      <c r="G4" s="174"/>
      <c r="H4" s="174"/>
      <c r="I4" s="139"/>
      <c r="J4" s="139"/>
      <c r="K4" s="139"/>
      <c r="L4" s="139"/>
      <c r="M4" s="139"/>
      <c r="N4" s="139"/>
      <c r="O4" s="139"/>
    </row>
    <row r="5" spans="2:15" ht="10.5" customHeight="1" x14ac:dyDescent="0.25">
      <c r="B5" s="294"/>
      <c r="C5" s="294"/>
      <c r="D5" s="289"/>
      <c r="E5" s="289"/>
      <c r="F5" s="289"/>
      <c r="G5" s="289"/>
      <c r="H5" s="289"/>
      <c r="I5" s="289"/>
      <c r="J5" s="289"/>
      <c r="K5" s="289"/>
      <c r="L5" s="289"/>
      <c r="M5" s="289"/>
      <c r="N5" s="289"/>
      <c r="O5" s="289"/>
    </row>
    <row r="6" spans="2:15" ht="14.4" x14ac:dyDescent="0.3">
      <c r="B6" s="137"/>
      <c r="C6" s="137"/>
      <c r="D6" s="137"/>
      <c r="E6" s="174"/>
      <c r="F6" s="174"/>
      <c r="G6" s="174"/>
      <c r="H6" s="174"/>
      <c r="I6" s="139"/>
      <c r="J6" s="317" t="s">
        <v>21</v>
      </c>
      <c r="K6" s="317"/>
      <c r="L6" s="317"/>
      <c r="M6" s="317"/>
      <c r="N6" s="317"/>
      <c r="O6" s="318"/>
    </row>
    <row r="7" spans="2:15" ht="28.5" customHeight="1" x14ac:dyDescent="0.25">
      <c r="B7" s="139"/>
      <c r="C7" s="139"/>
      <c r="D7" s="139"/>
      <c r="E7" s="139"/>
      <c r="F7" s="139"/>
      <c r="G7" s="139"/>
      <c r="H7" s="139"/>
      <c r="I7" s="139"/>
      <c r="J7" s="256" t="s">
        <v>4</v>
      </c>
      <c r="K7" s="326"/>
      <c r="L7" s="326"/>
      <c r="M7" s="309"/>
      <c r="N7" s="298" t="s">
        <v>223</v>
      </c>
      <c r="O7" s="258" t="s">
        <v>6</v>
      </c>
    </row>
    <row r="8" spans="2:15" ht="39.75" customHeight="1" x14ac:dyDescent="0.25">
      <c r="B8" s="139"/>
      <c r="C8" s="139"/>
      <c r="D8" s="280" t="s">
        <v>208</v>
      </c>
      <c r="E8" s="280"/>
      <c r="F8" s="280"/>
      <c r="G8" s="280"/>
      <c r="H8" s="280"/>
      <c r="I8" s="362"/>
      <c r="J8" s="261" t="s">
        <v>216</v>
      </c>
      <c r="K8" s="323"/>
      <c r="L8" s="261" t="s">
        <v>219</v>
      </c>
      <c r="M8" s="323"/>
      <c r="N8" s="322"/>
      <c r="O8" s="259"/>
    </row>
    <row r="9" spans="2:15" ht="51" customHeight="1" x14ac:dyDescent="0.25">
      <c r="B9" s="222" t="s">
        <v>94</v>
      </c>
      <c r="C9" s="222" t="s">
        <v>198</v>
      </c>
      <c r="D9" s="222" t="s">
        <v>22</v>
      </c>
      <c r="E9" s="222" t="s">
        <v>95</v>
      </c>
      <c r="F9" s="222" t="s">
        <v>199</v>
      </c>
      <c r="G9" s="222" t="s">
        <v>200</v>
      </c>
      <c r="H9" s="222" t="s">
        <v>99</v>
      </c>
      <c r="I9" s="198" t="s">
        <v>6</v>
      </c>
      <c r="J9" s="2" t="s">
        <v>7</v>
      </c>
      <c r="K9" s="2" t="s">
        <v>8</v>
      </c>
      <c r="L9" s="2" t="s">
        <v>7</v>
      </c>
      <c r="M9" s="2" t="s">
        <v>8</v>
      </c>
      <c r="N9" s="2" t="s">
        <v>8</v>
      </c>
      <c r="O9" s="260"/>
    </row>
    <row r="10" spans="2:15" ht="25.5" customHeight="1" x14ac:dyDescent="0.25">
      <c r="B10" s="12"/>
      <c r="C10" s="12"/>
      <c r="D10" s="12"/>
      <c r="E10" s="3"/>
      <c r="F10" s="3"/>
      <c r="G10" s="3"/>
      <c r="H10" s="3"/>
      <c r="I10" s="45"/>
      <c r="J10" s="45"/>
      <c r="K10" s="45"/>
      <c r="L10" s="45"/>
      <c r="M10" s="45"/>
      <c r="N10" s="45"/>
      <c r="O10" s="45">
        <f>SUM(J10:N10)</f>
        <v>0</v>
      </c>
    </row>
    <row r="11" spans="2:15" ht="25.5" customHeight="1" x14ac:dyDescent="0.25">
      <c r="B11" s="12"/>
      <c r="C11" s="12"/>
      <c r="D11" s="12"/>
      <c r="E11" s="3"/>
      <c r="F11" s="3"/>
      <c r="G11" s="3"/>
      <c r="H11" s="3"/>
      <c r="I11" s="45"/>
      <c r="J11" s="15"/>
      <c r="K11" s="15"/>
      <c r="L11" s="15"/>
      <c r="M11" s="15"/>
      <c r="N11" s="45"/>
      <c r="O11" s="45">
        <f t="shared" ref="O11:O51" si="0">SUM(J11:N11)</f>
        <v>0</v>
      </c>
    </row>
    <row r="12" spans="2:15" ht="25.5" customHeight="1" x14ac:dyDescent="0.25">
      <c r="B12" s="12"/>
      <c r="C12" s="12"/>
      <c r="D12" s="12"/>
      <c r="E12" s="3"/>
      <c r="F12" s="3"/>
      <c r="G12" s="3"/>
      <c r="H12" s="3"/>
      <c r="I12" s="45"/>
      <c r="J12" s="45"/>
      <c r="K12" s="45"/>
      <c r="L12" s="45"/>
      <c r="M12" s="45"/>
      <c r="N12" s="45"/>
      <c r="O12" s="45">
        <f t="shared" si="0"/>
        <v>0</v>
      </c>
    </row>
    <row r="13" spans="2:15" ht="25.5" customHeight="1" x14ac:dyDescent="0.25">
      <c r="B13" s="12"/>
      <c r="C13" s="12"/>
      <c r="D13" s="12"/>
      <c r="E13" s="3"/>
      <c r="F13" s="3"/>
      <c r="G13" s="3"/>
      <c r="H13" s="3"/>
      <c r="I13" s="45"/>
      <c r="J13" s="58"/>
      <c r="K13" s="58"/>
      <c r="L13" s="58"/>
      <c r="M13" s="58"/>
      <c r="N13" s="45"/>
      <c r="O13" s="45">
        <f t="shared" si="0"/>
        <v>0</v>
      </c>
    </row>
    <row r="14" spans="2:15" ht="25.5" customHeight="1" x14ac:dyDescent="0.25">
      <c r="B14" s="12"/>
      <c r="C14" s="12"/>
      <c r="D14" s="12"/>
      <c r="E14" s="3"/>
      <c r="F14" s="3"/>
      <c r="G14" s="3"/>
      <c r="H14" s="3"/>
      <c r="I14" s="45"/>
      <c r="J14" s="58"/>
      <c r="K14" s="58"/>
      <c r="L14" s="58"/>
      <c r="M14" s="58"/>
      <c r="N14" s="45"/>
      <c r="O14" s="45">
        <f t="shared" si="0"/>
        <v>0</v>
      </c>
    </row>
    <row r="15" spans="2:15" ht="25.5" customHeight="1" x14ac:dyDescent="0.25">
      <c r="B15" s="12"/>
      <c r="C15" s="12"/>
      <c r="D15" s="12"/>
      <c r="E15" s="3"/>
      <c r="F15" s="3"/>
      <c r="G15" s="3"/>
      <c r="H15" s="3"/>
      <c r="I15" s="45"/>
      <c r="J15" s="58"/>
      <c r="K15" s="58"/>
      <c r="L15" s="58"/>
      <c r="M15" s="58"/>
      <c r="N15" s="45"/>
      <c r="O15" s="45">
        <f t="shared" si="0"/>
        <v>0</v>
      </c>
    </row>
    <row r="16" spans="2:15" ht="25.5" customHeight="1" x14ac:dyDescent="0.25">
      <c r="B16" s="12"/>
      <c r="C16" s="12"/>
      <c r="D16" s="12"/>
      <c r="E16" s="3"/>
      <c r="F16" s="3"/>
      <c r="G16" s="3"/>
      <c r="H16" s="3"/>
      <c r="I16" s="45"/>
      <c r="J16" s="15"/>
      <c r="K16" s="15"/>
      <c r="L16" s="15"/>
      <c r="M16" s="15"/>
      <c r="N16" s="45"/>
      <c r="O16" s="45">
        <f t="shared" si="0"/>
        <v>0</v>
      </c>
    </row>
    <row r="17" spans="2:15" ht="25.5" customHeight="1" x14ac:dyDescent="0.25">
      <c r="B17" s="12"/>
      <c r="C17" s="12"/>
      <c r="D17" s="12"/>
      <c r="E17" s="3"/>
      <c r="F17" s="3"/>
      <c r="G17" s="3"/>
      <c r="H17" s="3"/>
      <c r="I17" s="45"/>
      <c r="J17" s="58"/>
      <c r="K17" s="58"/>
      <c r="L17" s="58"/>
      <c r="M17" s="58"/>
      <c r="N17" s="45"/>
      <c r="O17" s="45">
        <f t="shared" si="0"/>
        <v>0</v>
      </c>
    </row>
    <row r="18" spans="2:15" ht="25.5" customHeight="1" x14ac:dyDescent="0.25">
      <c r="B18" s="12"/>
      <c r="C18" s="12"/>
      <c r="D18" s="12"/>
      <c r="E18" s="3"/>
      <c r="F18" s="3"/>
      <c r="G18" s="3"/>
      <c r="H18" s="3"/>
      <c r="I18" s="45"/>
      <c r="J18" s="69"/>
      <c r="K18" s="69"/>
      <c r="L18" s="69"/>
      <c r="M18" s="69"/>
      <c r="N18" s="45"/>
      <c r="O18" s="45">
        <f t="shared" si="0"/>
        <v>0</v>
      </c>
    </row>
    <row r="19" spans="2:15" ht="25.5" customHeight="1" x14ac:dyDescent="0.25">
      <c r="B19" s="12"/>
      <c r="C19" s="12"/>
      <c r="D19" s="12"/>
      <c r="E19" s="3"/>
      <c r="F19" s="3"/>
      <c r="G19" s="3"/>
      <c r="H19" s="3"/>
      <c r="I19" s="45"/>
      <c r="J19" s="69"/>
      <c r="K19" s="69"/>
      <c r="L19" s="69"/>
      <c r="M19" s="69"/>
      <c r="N19" s="45"/>
      <c r="O19" s="45">
        <f t="shared" si="0"/>
        <v>0</v>
      </c>
    </row>
    <row r="20" spans="2:15" ht="25.5" customHeight="1" x14ac:dyDescent="0.25">
      <c r="B20" s="12"/>
      <c r="C20" s="12"/>
      <c r="D20" s="12"/>
      <c r="E20" s="3"/>
      <c r="F20" s="3"/>
      <c r="G20" s="3"/>
      <c r="H20" s="3"/>
      <c r="I20" s="45"/>
      <c r="J20" s="58"/>
      <c r="K20" s="58"/>
      <c r="L20" s="58"/>
      <c r="M20" s="58"/>
      <c r="N20" s="45"/>
      <c r="O20" s="45">
        <f t="shared" si="0"/>
        <v>0</v>
      </c>
    </row>
    <row r="21" spans="2:15" ht="25.5" customHeight="1" x14ac:dyDescent="0.25">
      <c r="B21" s="12"/>
      <c r="C21" s="12"/>
      <c r="D21" s="12"/>
      <c r="E21" s="3"/>
      <c r="F21" s="3"/>
      <c r="G21" s="3"/>
      <c r="H21" s="3"/>
      <c r="I21" s="45"/>
      <c r="J21" s="4"/>
      <c r="K21" s="4"/>
      <c r="L21" s="4"/>
      <c r="M21" s="4"/>
      <c r="N21" s="45"/>
      <c r="O21" s="45">
        <f t="shared" si="0"/>
        <v>0</v>
      </c>
    </row>
    <row r="22" spans="2:15" ht="25.5" customHeight="1" x14ac:dyDescent="0.25">
      <c r="B22" s="12"/>
      <c r="C22" s="12"/>
      <c r="D22" s="12"/>
      <c r="E22" s="3"/>
      <c r="F22" s="3"/>
      <c r="G22" s="3"/>
      <c r="H22" s="3"/>
      <c r="I22" s="45"/>
      <c r="J22" s="58"/>
      <c r="K22" s="58"/>
      <c r="L22" s="58"/>
      <c r="M22" s="58"/>
      <c r="N22" s="45"/>
      <c r="O22" s="45">
        <f t="shared" si="0"/>
        <v>0</v>
      </c>
    </row>
    <row r="23" spans="2:15" ht="25.5" customHeight="1" x14ac:dyDescent="0.25">
      <c r="B23" s="12"/>
      <c r="C23" s="12"/>
      <c r="D23" s="12"/>
      <c r="E23" s="3"/>
      <c r="F23" s="3"/>
      <c r="G23" s="3"/>
      <c r="H23" s="3"/>
      <c r="I23" s="45"/>
      <c r="J23" s="58"/>
      <c r="K23" s="58"/>
      <c r="L23" s="58"/>
      <c r="M23" s="58"/>
      <c r="N23" s="45"/>
      <c r="O23" s="45">
        <f t="shared" si="0"/>
        <v>0</v>
      </c>
    </row>
    <row r="24" spans="2:15" ht="25.5" customHeight="1" x14ac:dyDescent="0.25">
      <c r="B24" s="12"/>
      <c r="C24" s="12"/>
      <c r="D24" s="12"/>
      <c r="E24" s="3"/>
      <c r="F24" s="3"/>
      <c r="G24" s="3"/>
      <c r="H24" s="3"/>
      <c r="I24" s="45"/>
      <c r="J24" s="58"/>
      <c r="K24" s="58"/>
      <c r="L24" s="58"/>
      <c r="M24" s="58"/>
      <c r="N24" s="45"/>
      <c r="O24" s="45">
        <f t="shared" si="0"/>
        <v>0</v>
      </c>
    </row>
    <row r="25" spans="2:15" ht="25.5" customHeight="1" x14ac:dyDescent="0.25">
      <c r="B25" s="12"/>
      <c r="C25" s="12"/>
      <c r="D25" s="12"/>
      <c r="E25" s="3"/>
      <c r="F25" s="3"/>
      <c r="G25" s="3"/>
      <c r="H25" s="3"/>
      <c r="I25" s="45"/>
      <c r="J25" s="58"/>
      <c r="K25" s="58"/>
      <c r="L25" s="58"/>
      <c r="M25" s="58"/>
      <c r="N25" s="45"/>
      <c r="O25" s="45">
        <f t="shared" si="0"/>
        <v>0</v>
      </c>
    </row>
    <row r="26" spans="2:15" ht="25.5" customHeight="1" x14ac:dyDescent="0.25">
      <c r="B26" s="12"/>
      <c r="C26" s="12"/>
      <c r="D26" s="12"/>
      <c r="E26" s="3"/>
      <c r="F26" s="3"/>
      <c r="G26" s="3"/>
      <c r="H26" s="3"/>
      <c r="I26" s="45"/>
      <c r="J26" s="58"/>
      <c r="K26" s="58"/>
      <c r="L26" s="58"/>
      <c r="M26" s="58"/>
      <c r="N26" s="45"/>
      <c r="O26" s="45">
        <f t="shared" si="0"/>
        <v>0</v>
      </c>
    </row>
    <row r="27" spans="2:15" ht="25.5" customHeight="1" x14ac:dyDescent="0.25">
      <c r="B27" s="12"/>
      <c r="C27" s="12"/>
      <c r="D27" s="12"/>
      <c r="E27" s="3"/>
      <c r="F27" s="3"/>
      <c r="G27" s="3"/>
      <c r="H27" s="3"/>
      <c r="I27" s="45"/>
      <c r="J27" s="58"/>
      <c r="K27" s="58"/>
      <c r="L27" s="58"/>
      <c r="M27" s="58"/>
      <c r="N27" s="45"/>
      <c r="O27" s="45">
        <f t="shared" si="0"/>
        <v>0</v>
      </c>
    </row>
    <row r="28" spans="2:15" ht="25.5" customHeight="1" x14ac:dyDescent="0.25">
      <c r="B28" s="12"/>
      <c r="C28" s="12"/>
      <c r="D28" s="12"/>
      <c r="E28" s="3"/>
      <c r="F28" s="3"/>
      <c r="G28" s="3"/>
      <c r="H28" s="3"/>
      <c r="I28" s="45"/>
      <c r="J28" s="58"/>
      <c r="K28" s="58"/>
      <c r="L28" s="58"/>
      <c r="M28" s="58"/>
      <c r="N28" s="45"/>
      <c r="O28" s="45">
        <f t="shared" si="0"/>
        <v>0</v>
      </c>
    </row>
    <row r="29" spans="2:15" ht="25.5" customHeight="1" x14ac:dyDescent="0.25">
      <c r="B29" s="12"/>
      <c r="C29" s="12"/>
      <c r="D29" s="12"/>
      <c r="E29" s="3"/>
      <c r="F29" s="3"/>
      <c r="G29" s="3"/>
      <c r="H29" s="3"/>
      <c r="I29" s="45"/>
      <c r="J29" s="58"/>
      <c r="K29" s="58"/>
      <c r="L29" s="58"/>
      <c r="M29" s="58"/>
      <c r="N29" s="45"/>
      <c r="O29" s="45">
        <f t="shared" si="0"/>
        <v>0</v>
      </c>
    </row>
    <row r="30" spans="2:15" ht="25.5" customHeight="1" x14ac:dyDescent="0.25">
      <c r="B30" s="12"/>
      <c r="C30" s="12"/>
      <c r="D30" s="12"/>
      <c r="E30" s="3"/>
      <c r="F30" s="3"/>
      <c r="G30" s="3"/>
      <c r="H30" s="3"/>
      <c r="I30" s="45"/>
      <c r="J30" s="58"/>
      <c r="K30" s="58"/>
      <c r="L30" s="58"/>
      <c r="M30" s="58"/>
      <c r="N30" s="45"/>
      <c r="O30" s="45">
        <f t="shared" si="0"/>
        <v>0</v>
      </c>
    </row>
    <row r="31" spans="2:15" ht="25.5" customHeight="1" x14ac:dyDescent="0.25">
      <c r="B31" s="12"/>
      <c r="C31" s="12"/>
      <c r="D31" s="12"/>
      <c r="E31" s="3"/>
      <c r="F31" s="3"/>
      <c r="G31" s="3"/>
      <c r="H31" s="3"/>
      <c r="I31" s="45"/>
      <c r="J31" s="58"/>
      <c r="K31" s="58"/>
      <c r="L31" s="58"/>
      <c r="M31" s="58"/>
      <c r="N31" s="45"/>
      <c r="O31" s="45">
        <f t="shared" si="0"/>
        <v>0</v>
      </c>
    </row>
    <row r="32" spans="2:15" ht="25.5" customHeight="1" x14ac:dyDescent="0.25">
      <c r="B32" s="12"/>
      <c r="C32" s="12"/>
      <c r="D32" s="12"/>
      <c r="E32" s="3"/>
      <c r="F32" s="3"/>
      <c r="G32" s="3"/>
      <c r="H32" s="3"/>
      <c r="I32" s="45"/>
      <c r="J32" s="58"/>
      <c r="K32" s="58"/>
      <c r="L32" s="58"/>
      <c r="M32" s="58"/>
      <c r="N32" s="45"/>
      <c r="O32" s="45">
        <f t="shared" si="0"/>
        <v>0</v>
      </c>
    </row>
    <row r="33" spans="2:15" ht="25.5" customHeight="1" x14ac:dyDescent="0.25">
      <c r="B33" s="12"/>
      <c r="C33" s="12"/>
      <c r="D33" s="12"/>
      <c r="E33" s="3"/>
      <c r="F33" s="3"/>
      <c r="G33" s="3"/>
      <c r="H33" s="3"/>
      <c r="I33" s="45"/>
      <c r="J33" s="13"/>
      <c r="K33" s="13"/>
      <c r="L33" s="13"/>
      <c r="M33" s="13"/>
      <c r="N33" s="45"/>
      <c r="O33" s="45">
        <f t="shared" si="0"/>
        <v>0</v>
      </c>
    </row>
    <row r="34" spans="2:15" ht="25.5" customHeight="1" x14ac:dyDescent="0.25">
      <c r="B34" s="12"/>
      <c r="C34" s="12"/>
      <c r="D34" s="12"/>
      <c r="E34" s="3"/>
      <c r="F34" s="3"/>
      <c r="G34" s="3"/>
      <c r="H34" s="3"/>
      <c r="I34" s="45"/>
      <c r="J34" s="13"/>
      <c r="K34" s="13"/>
      <c r="L34" s="13"/>
      <c r="M34" s="13"/>
      <c r="N34" s="45"/>
      <c r="O34" s="45">
        <f t="shared" si="0"/>
        <v>0</v>
      </c>
    </row>
    <row r="35" spans="2:15" ht="25.5" customHeight="1" x14ac:dyDescent="0.25">
      <c r="B35" s="12"/>
      <c r="C35" s="12"/>
      <c r="D35" s="12"/>
      <c r="E35" s="3"/>
      <c r="F35" s="3"/>
      <c r="G35" s="3"/>
      <c r="H35" s="3"/>
      <c r="I35" s="45"/>
      <c r="J35" s="13"/>
      <c r="K35" s="13"/>
      <c r="L35" s="13"/>
      <c r="M35" s="13"/>
      <c r="N35" s="45"/>
      <c r="O35" s="45">
        <f t="shared" si="0"/>
        <v>0</v>
      </c>
    </row>
    <row r="36" spans="2:15" ht="25.5" customHeight="1" x14ac:dyDescent="0.25">
      <c r="B36" s="12"/>
      <c r="C36" s="12"/>
      <c r="D36" s="12"/>
      <c r="E36" s="3"/>
      <c r="F36" s="3"/>
      <c r="G36" s="3"/>
      <c r="H36" s="3"/>
      <c r="I36" s="45"/>
      <c r="J36" s="13"/>
      <c r="K36" s="13"/>
      <c r="L36" s="13"/>
      <c r="M36" s="13"/>
      <c r="N36" s="45"/>
      <c r="O36" s="45">
        <f t="shared" si="0"/>
        <v>0</v>
      </c>
    </row>
    <row r="37" spans="2:15" ht="25.5" customHeight="1" x14ac:dyDescent="0.25">
      <c r="B37" s="11"/>
      <c r="C37" s="11"/>
      <c r="D37" s="12"/>
      <c r="E37" s="3"/>
      <c r="F37" s="3"/>
      <c r="G37" s="3"/>
      <c r="H37" s="3"/>
      <c r="I37" s="45"/>
      <c r="J37" s="13"/>
      <c r="K37" s="13"/>
      <c r="L37" s="13"/>
      <c r="M37" s="13"/>
      <c r="N37" s="45"/>
      <c r="O37" s="45">
        <f t="shared" si="0"/>
        <v>0</v>
      </c>
    </row>
    <row r="38" spans="2:15" ht="25.5" customHeight="1" x14ac:dyDescent="0.25">
      <c r="B38" s="11"/>
      <c r="C38" s="11"/>
      <c r="D38" s="12"/>
      <c r="E38" s="3"/>
      <c r="F38" s="3"/>
      <c r="G38" s="3"/>
      <c r="H38" s="3"/>
      <c r="I38" s="45"/>
      <c r="J38" s="13"/>
      <c r="K38" s="13"/>
      <c r="L38" s="13"/>
      <c r="M38" s="13"/>
      <c r="N38" s="45"/>
      <c r="O38" s="45">
        <f t="shared" si="0"/>
        <v>0</v>
      </c>
    </row>
    <row r="39" spans="2:15" ht="25.5" customHeight="1" x14ac:dyDescent="0.25">
      <c r="B39" s="11"/>
      <c r="C39" s="11"/>
      <c r="D39" s="12"/>
      <c r="E39" s="3"/>
      <c r="F39" s="3"/>
      <c r="G39" s="3"/>
      <c r="H39" s="3"/>
      <c r="I39" s="45"/>
      <c r="J39" s="13"/>
      <c r="K39" s="13"/>
      <c r="L39" s="13"/>
      <c r="M39" s="13"/>
      <c r="N39" s="45"/>
      <c r="O39" s="45">
        <f t="shared" si="0"/>
        <v>0</v>
      </c>
    </row>
    <row r="40" spans="2:15" ht="25.5" customHeight="1" x14ac:dyDescent="0.25">
      <c r="B40" s="11"/>
      <c r="C40" s="11"/>
      <c r="D40" s="12"/>
      <c r="E40" s="3"/>
      <c r="F40" s="3"/>
      <c r="G40" s="3"/>
      <c r="H40" s="3"/>
      <c r="I40" s="45"/>
      <c r="J40" s="13"/>
      <c r="K40" s="13"/>
      <c r="L40" s="13"/>
      <c r="M40" s="13"/>
      <c r="N40" s="45"/>
      <c r="O40" s="45">
        <f t="shared" si="0"/>
        <v>0</v>
      </c>
    </row>
    <row r="41" spans="2:15" ht="25.5" customHeight="1" x14ac:dyDescent="0.25">
      <c r="B41" s="12"/>
      <c r="C41" s="12"/>
      <c r="D41" s="12"/>
      <c r="E41" s="3"/>
      <c r="F41" s="3"/>
      <c r="G41" s="3"/>
      <c r="H41" s="3"/>
      <c r="I41" s="45"/>
      <c r="J41" s="13"/>
      <c r="K41" s="13"/>
      <c r="L41" s="13"/>
      <c r="M41" s="13"/>
      <c r="N41" s="45"/>
      <c r="O41" s="45">
        <f t="shared" si="0"/>
        <v>0</v>
      </c>
    </row>
    <row r="42" spans="2:15" ht="25.5" customHeight="1" x14ac:dyDescent="0.25">
      <c r="B42" s="12"/>
      <c r="C42" s="12"/>
      <c r="D42" s="12"/>
      <c r="E42" s="3"/>
      <c r="F42" s="3"/>
      <c r="G42" s="3"/>
      <c r="H42" s="3"/>
      <c r="I42" s="45"/>
      <c r="J42" s="13"/>
      <c r="K42" s="13"/>
      <c r="L42" s="13"/>
      <c r="M42" s="13"/>
      <c r="N42" s="45"/>
      <c r="O42" s="45">
        <f t="shared" si="0"/>
        <v>0</v>
      </c>
    </row>
    <row r="43" spans="2:15" ht="25.5" customHeight="1" x14ac:dyDescent="0.25">
      <c r="B43" s="12"/>
      <c r="C43" s="12"/>
      <c r="D43" s="12"/>
      <c r="E43" s="3"/>
      <c r="F43" s="3"/>
      <c r="G43" s="3"/>
      <c r="H43" s="3"/>
      <c r="I43" s="45"/>
      <c r="J43" s="13"/>
      <c r="K43" s="13"/>
      <c r="L43" s="13"/>
      <c r="M43" s="13"/>
      <c r="N43" s="45"/>
      <c r="O43" s="45">
        <f t="shared" si="0"/>
        <v>0</v>
      </c>
    </row>
    <row r="44" spans="2:15" ht="25.5" customHeight="1" x14ac:dyDescent="0.25">
      <c r="B44" s="12"/>
      <c r="C44" s="12"/>
      <c r="D44" s="12"/>
      <c r="E44" s="3"/>
      <c r="F44" s="3"/>
      <c r="G44" s="3"/>
      <c r="H44" s="3"/>
      <c r="I44" s="45"/>
      <c r="J44" s="13"/>
      <c r="K44" s="13"/>
      <c r="L44" s="13"/>
      <c r="M44" s="13"/>
      <c r="N44" s="45"/>
      <c r="O44" s="45">
        <f t="shared" si="0"/>
        <v>0</v>
      </c>
    </row>
    <row r="45" spans="2:15" ht="25.5" customHeight="1" x14ac:dyDescent="0.25">
      <c r="B45" s="12"/>
      <c r="C45" s="12"/>
      <c r="D45" s="12"/>
      <c r="E45" s="3"/>
      <c r="F45" s="3"/>
      <c r="G45" s="3"/>
      <c r="H45" s="3"/>
      <c r="I45" s="45"/>
      <c r="J45" s="13"/>
      <c r="K45" s="13"/>
      <c r="L45" s="13"/>
      <c r="M45" s="13"/>
      <c r="N45" s="45"/>
      <c r="O45" s="45">
        <f t="shared" si="0"/>
        <v>0</v>
      </c>
    </row>
    <row r="46" spans="2:15" ht="25.5" customHeight="1" x14ac:dyDescent="0.25">
      <c r="B46" s="12"/>
      <c r="C46" s="12"/>
      <c r="D46" s="12"/>
      <c r="E46" s="3"/>
      <c r="F46" s="3"/>
      <c r="G46" s="3"/>
      <c r="H46" s="3"/>
      <c r="I46" s="45"/>
      <c r="J46" s="13"/>
      <c r="K46" s="13"/>
      <c r="L46" s="13"/>
      <c r="M46" s="13"/>
      <c r="N46" s="45"/>
      <c r="O46" s="45">
        <f t="shared" si="0"/>
        <v>0</v>
      </c>
    </row>
    <row r="47" spans="2:15" ht="25.5" customHeight="1" x14ac:dyDescent="0.25">
      <c r="B47" s="12"/>
      <c r="C47" s="12"/>
      <c r="D47" s="12"/>
      <c r="E47" s="3"/>
      <c r="F47" s="3"/>
      <c r="G47" s="3"/>
      <c r="H47" s="3"/>
      <c r="I47" s="45"/>
      <c r="J47" s="13"/>
      <c r="K47" s="13"/>
      <c r="L47" s="13"/>
      <c r="M47" s="13"/>
      <c r="N47" s="45"/>
      <c r="O47" s="45">
        <f t="shared" si="0"/>
        <v>0</v>
      </c>
    </row>
    <row r="48" spans="2:15" ht="25.5" customHeight="1" x14ac:dyDescent="0.25">
      <c r="B48" s="12"/>
      <c r="C48" s="12"/>
      <c r="D48" s="12"/>
      <c r="E48" s="3"/>
      <c r="F48" s="3"/>
      <c r="G48" s="3"/>
      <c r="H48" s="3"/>
      <c r="I48" s="45"/>
      <c r="J48" s="13"/>
      <c r="K48" s="13"/>
      <c r="L48" s="13"/>
      <c r="M48" s="13"/>
      <c r="N48" s="45"/>
      <c r="O48" s="45">
        <f t="shared" si="0"/>
        <v>0</v>
      </c>
    </row>
    <row r="49" spans="2:15" ht="25.5" customHeight="1" x14ac:dyDescent="0.25">
      <c r="B49" s="12"/>
      <c r="C49" s="12"/>
      <c r="D49" s="12"/>
      <c r="E49" s="3"/>
      <c r="F49" s="3"/>
      <c r="G49" s="3"/>
      <c r="H49" s="3"/>
      <c r="I49" s="45"/>
      <c r="J49" s="13"/>
      <c r="K49" s="13"/>
      <c r="L49" s="13"/>
      <c r="M49" s="13"/>
      <c r="N49" s="45"/>
      <c r="O49" s="45">
        <f t="shared" si="0"/>
        <v>0</v>
      </c>
    </row>
    <row r="50" spans="2:15" ht="25.5" customHeight="1" x14ac:dyDescent="0.25">
      <c r="B50" s="12"/>
      <c r="C50" s="12"/>
      <c r="D50" s="12"/>
      <c r="E50" s="3"/>
      <c r="F50" s="3"/>
      <c r="G50" s="3"/>
      <c r="H50" s="3"/>
      <c r="I50" s="45"/>
      <c r="J50" s="13"/>
      <c r="K50" s="13"/>
      <c r="L50" s="13"/>
      <c r="M50" s="13"/>
      <c r="N50" s="45"/>
      <c r="O50" s="45">
        <f t="shared" si="0"/>
        <v>0</v>
      </c>
    </row>
    <row r="51" spans="2:15" ht="25.5" customHeight="1" x14ac:dyDescent="0.25">
      <c r="B51" s="12"/>
      <c r="C51" s="12"/>
      <c r="D51" s="12"/>
      <c r="E51" s="3"/>
      <c r="F51" s="3"/>
      <c r="G51" s="3"/>
      <c r="H51" s="3"/>
      <c r="I51" s="45"/>
      <c r="J51" s="13"/>
      <c r="K51" s="13"/>
      <c r="L51" s="13"/>
      <c r="M51" s="13"/>
      <c r="N51" s="45"/>
      <c r="O51" s="45">
        <f t="shared" si="0"/>
        <v>0</v>
      </c>
    </row>
    <row r="52" spans="2:15" ht="15.75" customHeight="1" x14ac:dyDescent="0.25">
      <c r="B52" s="360" t="s">
        <v>6</v>
      </c>
      <c r="C52" s="361"/>
      <c r="D52" s="257"/>
      <c r="E52" s="257"/>
      <c r="F52" s="225"/>
      <c r="G52" s="225"/>
      <c r="H52" s="225"/>
      <c r="I52" s="72">
        <f t="shared" ref="I52:O52" si="1">SUM(I10:I51)</f>
        <v>0</v>
      </c>
      <c r="J52" s="72">
        <f t="shared" si="1"/>
        <v>0</v>
      </c>
      <c r="K52" s="72">
        <f t="shared" si="1"/>
        <v>0</v>
      </c>
      <c r="L52" s="72">
        <f t="shared" si="1"/>
        <v>0</v>
      </c>
      <c r="M52" s="72">
        <f t="shared" si="1"/>
        <v>0</v>
      </c>
      <c r="N52" s="72">
        <f t="shared" si="1"/>
        <v>0</v>
      </c>
      <c r="O52" s="72">
        <f t="shared" si="1"/>
        <v>0</v>
      </c>
    </row>
    <row r="53" spans="2:15" ht="15.75" customHeight="1" x14ac:dyDescent="0.3">
      <c r="B53" s="137"/>
      <c r="C53" s="137"/>
      <c r="D53" s="137"/>
      <c r="E53" s="139"/>
      <c r="F53" s="139"/>
      <c r="G53" s="139"/>
      <c r="H53" s="139"/>
      <c r="I53" s="174"/>
      <c r="J53" s="139"/>
      <c r="K53" s="139"/>
      <c r="L53" s="139"/>
      <c r="M53" s="139"/>
      <c r="N53" s="139"/>
      <c r="O53" s="139"/>
    </row>
    <row r="54" spans="2:15" ht="15.75" customHeight="1" x14ac:dyDescent="0.3">
      <c r="B54" s="137"/>
      <c r="C54" s="137"/>
      <c r="D54" s="137"/>
      <c r="E54" s="139"/>
      <c r="F54" s="139"/>
      <c r="G54" s="139"/>
      <c r="H54" s="139"/>
      <c r="I54" s="174"/>
      <c r="J54" s="139"/>
      <c r="K54" s="139"/>
      <c r="L54" s="139"/>
      <c r="M54" s="139"/>
      <c r="N54" s="139"/>
      <c r="O54" s="139"/>
    </row>
    <row r="55" spans="2:15" ht="15.75" customHeight="1" x14ac:dyDescent="0.3">
      <c r="B55" s="137"/>
      <c r="C55" s="137"/>
      <c r="D55" s="137"/>
      <c r="E55" s="139"/>
      <c r="F55" s="139"/>
      <c r="G55" s="139"/>
      <c r="H55" s="139"/>
      <c r="I55" s="139"/>
      <c r="J55" s="139"/>
      <c r="K55" s="139"/>
      <c r="L55" s="139"/>
      <c r="M55" s="139"/>
      <c r="N55" s="139"/>
      <c r="O55" s="139"/>
    </row>
    <row r="56" spans="2:15" ht="15.75" customHeight="1" x14ac:dyDescent="0.35">
      <c r="B56" s="137"/>
      <c r="C56" s="358"/>
      <c r="D56" s="359"/>
      <c r="E56" s="359"/>
      <c r="F56" s="359"/>
      <c r="G56" s="139"/>
      <c r="H56" s="139"/>
      <c r="I56" s="139"/>
      <c r="J56" s="139"/>
      <c r="K56" s="139"/>
      <c r="L56" s="139"/>
      <c r="M56" s="139"/>
      <c r="N56" s="139"/>
      <c r="O56" s="139"/>
    </row>
  </sheetData>
  <mergeCells count="11">
    <mergeCell ref="B1:H1"/>
    <mergeCell ref="C56:F56"/>
    <mergeCell ref="B52:E52"/>
    <mergeCell ref="B5:O5"/>
    <mergeCell ref="N7:N8"/>
    <mergeCell ref="O7:O9"/>
    <mergeCell ref="L8:M8"/>
    <mergeCell ref="D8:I8"/>
    <mergeCell ref="J8:K8"/>
    <mergeCell ref="J6:O6"/>
    <mergeCell ref="J7:M7"/>
  </mergeCells>
  <pageMargins left="0.7" right="0.7" top="0.75" bottom="0.75" header="0" footer="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M15"/>
  <sheetViews>
    <sheetView showGridLines="0" tabSelected="1" zoomScaleNormal="100" workbookViewId="0">
      <selection activeCell="B15" sqref="B15:M15"/>
    </sheetView>
  </sheetViews>
  <sheetFormatPr baseColWidth="10" defaultColWidth="12.5" defaultRowHeight="15" customHeight="1" x14ac:dyDescent="0.25"/>
  <cols>
    <col min="1" max="1" width="4.5" customWidth="1"/>
    <col min="2" max="2" width="50.3984375" customWidth="1"/>
    <col min="3" max="3" width="39.8984375" customWidth="1"/>
    <col min="4" max="4" width="21.3984375" customWidth="1"/>
    <col min="5" max="5" width="12.3984375" customWidth="1"/>
    <col min="6" max="6" width="15.3984375" customWidth="1"/>
    <col min="7" max="7" width="17" customWidth="1"/>
    <col min="8" max="8" width="15.5" customWidth="1"/>
    <col min="9" max="9" width="9.3984375" customWidth="1"/>
    <col min="10" max="10" width="15.5" customWidth="1"/>
    <col min="11" max="11" width="9.3984375" customWidth="1"/>
    <col min="12" max="12" width="19.5" customWidth="1"/>
    <col min="13" max="13" width="17" customWidth="1"/>
    <col min="14" max="14" width="16.3984375" customWidth="1"/>
    <col min="15" max="28" width="9.3984375" customWidth="1"/>
  </cols>
  <sheetData>
    <row r="1" spans="2:13" ht="23.4" customHeight="1" x14ac:dyDescent="0.4">
      <c r="B1" s="386" t="s">
        <v>220</v>
      </c>
      <c r="C1" s="386"/>
      <c r="D1" s="386"/>
      <c r="E1" s="387"/>
      <c r="F1" s="387"/>
      <c r="G1" s="387"/>
      <c r="H1" s="387"/>
    </row>
    <row r="3" spans="2:13" ht="14.4" x14ac:dyDescent="0.3">
      <c r="B3" s="75"/>
      <c r="C3" s="55"/>
      <c r="D3" s="1"/>
      <c r="E3" s="1"/>
      <c r="F3" s="5"/>
      <c r="G3" s="1"/>
      <c r="H3" s="1"/>
      <c r="I3" s="1"/>
      <c r="J3" s="1"/>
      <c r="K3" s="1"/>
      <c r="L3" s="1"/>
      <c r="M3" s="1"/>
    </row>
    <row r="4" spans="2:13" ht="14.4" x14ac:dyDescent="0.3">
      <c r="B4" s="75"/>
      <c r="C4" s="55"/>
      <c r="D4" s="1"/>
      <c r="E4" s="1"/>
      <c r="F4" s="1"/>
      <c r="G4" s="1"/>
      <c r="H4" s="1"/>
      <c r="I4" s="1"/>
      <c r="J4" s="1"/>
      <c r="K4" s="1"/>
      <c r="L4" s="1"/>
      <c r="M4" s="1"/>
    </row>
    <row r="5" spans="2:13" ht="13.8" x14ac:dyDescent="0.25"/>
    <row r="6" spans="2:13" ht="14.4" x14ac:dyDescent="0.3">
      <c r="B6" s="75"/>
      <c r="C6" s="55"/>
      <c r="D6" s="1"/>
      <c r="E6" s="1"/>
      <c r="F6" s="1"/>
      <c r="G6" s="1"/>
      <c r="H6" s="317" t="s">
        <v>21</v>
      </c>
      <c r="I6" s="317"/>
      <c r="J6" s="317"/>
      <c r="K6" s="317"/>
      <c r="L6" s="317"/>
      <c r="M6" s="318"/>
    </row>
    <row r="7" spans="2:13" ht="14.4" x14ac:dyDescent="0.3">
      <c r="B7" s="75"/>
      <c r="C7" s="55"/>
      <c r="D7" s="1"/>
      <c r="E7" s="1"/>
      <c r="F7" s="1"/>
      <c r="G7" s="1"/>
      <c r="H7" s="256" t="s">
        <v>4</v>
      </c>
      <c r="I7" s="326"/>
      <c r="J7" s="326"/>
      <c r="K7" s="309"/>
      <c r="L7" s="258" t="s">
        <v>223</v>
      </c>
      <c r="M7" s="258" t="s">
        <v>6</v>
      </c>
    </row>
    <row r="8" spans="2:13" ht="51" customHeight="1" x14ac:dyDescent="0.3">
      <c r="B8" s="321" t="s">
        <v>209</v>
      </c>
      <c r="C8" s="321"/>
      <c r="D8" s="321"/>
      <c r="E8" s="321"/>
      <c r="F8" s="321"/>
      <c r="G8" s="339"/>
      <c r="H8" s="313" t="s">
        <v>216</v>
      </c>
      <c r="I8" s="323"/>
      <c r="J8" s="313" t="s">
        <v>219</v>
      </c>
      <c r="K8" s="323"/>
      <c r="L8" s="260"/>
      <c r="M8" s="259"/>
    </row>
    <row r="9" spans="2:13" ht="14.4" x14ac:dyDescent="0.25">
      <c r="B9" s="76" t="s">
        <v>97</v>
      </c>
      <c r="C9" s="219" t="s">
        <v>76</v>
      </c>
      <c r="D9" s="215" t="s">
        <v>98</v>
      </c>
      <c r="E9" s="215" t="s">
        <v>80</v>
      </c>
      <c r="F9" s="215" t="s">
        <v>99</v>
      </c>
      <c r="G9" s="2" t="s">
        <v>100</v>
      </c>
      <c r="H9" s="2" t="s">
        <v>7</v>
      </c>
      <c r="I9" s="2" t="s">
        <v>8</v>
      </c>
      <c r="J9" s="2" t="s">
        <v>7</v>
      </c>
      <c r="K9" s="2" t="s">
        <v>8</v>
      </c>
      <c r="L9" s="2" t="s">
        <v>8</v>
      </c>
      <c r="M9" s="260"/>
    </row>
    <row r="10" spans="2:13" ht="14.4" x14ac:dyDescent="0.25">
      <c r="B10" s="175"/>
      <c r="C10" s="12"/>
      <c r="D10" s="176"/>
      <c r="E10" s="73"/>
      <c r="F10" s="77"/>
      <c r="G10" s="77">
        <f>F10*E10*D10</f>
        <v>0</v>
      </c>
      <c r="H10" s="77"/>
      <c r="I10" s="77"/>
      <c r="J10" s="77"/>
      <c r="K10" s="77"/>
      <c r="L10" s="77"/>
      <c r="M10" s="77">
        <f>SUM(H10:L10)</f>
        <v>0</v>
      </c>
    </row>
    <row r="11" spans="2:13" ht="14.4" x14ac:dyDescent="0.25">
      <c r="B11" s="261" t="s">
        <v>45</v>
      </c>
      <c r="C11" s="257"/>
      <c r="D11" s="257"/>
      <c r="E11" s="257"/>
      <c r="F11" s="253"/>
      <c r="G11" s="77">
        <f t="shared" ref="G11:M11" si="0">SUM(G10)</f>
        <v>0</v>
      </c>
      <c r="H11" s="77">
        <f t="shared" si="0"/>
        <v>0</v>
      </c>
      <c r="I11" s="77">
        <f t="shared" si="0"/>
        <v>0</v>
      </c>
      <c r="J11" s="77">
        <f t="shared" si="0"/>
        <v>0</v>
      </c>
      <c r="K11" s="77">
        <f t="shared" si="0"/>
        <v>0</v>
      </c>
      <c r="L11" s="77">
        <f t="shared" si="0"/>
        <v>0</v>
      </c>
      <c r="M11" s="77">
        <f t="shared" si="0"/>
        <v>0</v>
      </c>
    </row>
    <row r="12" spans="2:13" ht="14.4" x14ac:dyDescent="0.3">
      <c r="B12" s="75"/>
      <c r="C12" s="55"/>
      <c r="D12" s="1"/>
      <c r="E12" s="1"/>
      <c r="F12" s="1"/>
      <c r="G12" s="1"/>
      <c r="H12" s="1"/>
      <c r="I12" s="1"/>
      <c r="J12" s="1"/>
      <c r="K12" s="1"/>
      <c r="L12" s="1"/>
      <c r="M12" s="7"/>
    </row>
    <row r="13" spans="2:13" ht="14.4" x14ac:dyDescent="0.3">
      <c r="B13" s="75"/>
      <c r="C13" s="55"/>
      <c r="D13" s="1"/>
      <c r="E13" s="1"/>
      <c r="F13" s="1"/>
      <c r="G13" s="1"/>
      <c r="H13" s="1"/>
      <c r="I13" s="1"/>
      <c r="J13" s="1"/>
      <c r="K13" s="1"/>
      <c r="L13" s="1"/>
      <c r="M13" s="8"/>
    </row>
    <row r="14" spans="2:13" ht="14.4" x14ac:dyDescent="0.3">
      <c r="B14" s="75"/>
      <c r="C14" s="55"/>
      <c r="D14" s="1"/>
      <c r="E14" s="1"/>
      <c r="F14" s="1"/>
      <c r="G14" s="1"/>
      <c r="H14" s="1"/>
      <c r="I14" s="1"/>
      <c r="J14" s="1"/>
      <c r="K14" s="1"/>
      <c r="L14" s="1"/>
      <c r="M14" s="8"/>
    </row>
    <row r="15" spans="2:13" ht="58.5" customHeight="1" x14ac:dyDescent="0.25">
      <c r="B15" s="363"/>
      <c r="C15" s="363"/>
      <c r="D15" s="363"/>
      <c r="E15" s="363"/>
      <c r="F15" s="363"/>
      <c r="G15" s="363"/>
      <c r="H15" s="363"/>
      <c r="I15" s="363"/>
      <c r="J15" s="363"/>
      <c r="K15" s="363"/>
      <c r="L15" s="363"/>
      <c r="M15" s="363"/>
    </row>
  </sheetData>
  <mergeCells count="10">
    <mergeCell ref="B1:H1"/>
    <mergeCell ref="H6:M6"/>
    <mergeCell ref="H7:K7"/>
    <mergeCell ref="B15:M15"/>
    <mergeCell ref="B11:F11"/>
    <mergeCell ref="L7:L8"/>
    <mergeCell ref="M7:M9"/>
    <mergeCell ref="J8:K8"/>
    <mergeCell ref="B8:G8"/>
    <mergeCell ref="H8:I8"/>
  </mergeCells>
  <pageMargins left="0.7" right="0.7" top="0.75" bottom="0.75" header="0" footer="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7:G137"/>
  <sheetViews>
    <sheetView showGridLines="0" topLeftCell="A100" workbookViewId="0"/>
  </sheetViews>
  <sheetFormatPr baseColWidth="10" defaultColWidth="12.5" defaultRowHeight="15" customHeight="1" x14ac:dyDescent="0.25"/>
  <cols>
    <col min="1" max="1" width="5" customWidth="1"/>
    <col min="2" max="2" width="7" customWidth="1"/>
    <col min="3" max="3" width="45.3984375" customWidth="1"/>
    <col min="4" max="4" width="7.8984375" customWidth="1"/>
    <col min="5" max="5" width="9" customWidth="1"/>
    <col min="6" max="6" width="12" customWidth="1"/>
    <col min="7" max="7" width="13.8984375" customWidth="1"/>
    <col min="8" max="8" width="2.3984375" customWidth="1"/>
    <col min="9" max="9" width="14" customWidth="1"/>
    <col min="10" max="11" width="10" customWidth="1"/>
    <col min="12" max="26" width="9.3984375" customWidth="1"/>
  </cols>
  <sheetData>
    <row r="7" spans="1:7" ht="11.25" customHeight="1" x14ac:dyDescent="0.25">
      <c r="A7" s="364"/>
      <c r="B7" s="365"/>
      <c r="C7" s="365"/>
      <c r="D7" s="365"/>
      <c r="E7" s="365"/>
      <c r="F7" s="365"/>
      <c r="G7" s="366"/>
    </row>
    <row r="8" spans="1:7" ht="11.25" customHeight="1" x14ac:dyDescent="0.25">
      <c r="A8" s="367" t="s">
        <v>101</v>
      </c>
      <c r="B8" s="255"/>
      <c r="C8" s="255"/>
      <c r="D8" s="255"/>
      <c r="E8" s="255"/>
      <c r="F8" s="255"/>
      <c r="G8" s="368"/>
    </row>
    <row r="9" spans="1:7" ht="11.25" customHeight="1" x14ac:dyDescent="0.25">
      <c r="A9" s="223"/>
      <c r="B9" s="369"/>
      <c r="C9" s="255"/>
      <c r="D9" s="255"/>
      <c r="E9" s="255"/>
      <c r="F9" s="255"/>
      <c r="G9" s="368"/>
    </row>
    <row r="10" spans="1:7" ht="11.25" customHeight="1" x14ac:dyDescent="0.25">
      <c r="A10" s="370" t="s">
        <v>102</v>
      </c>
      <c r="B10" s="255"/>
      <c r="C10" s="255"/>
      <c r="D10" s="255"/>
      <c r="E10" s="255"/>
      <c r="F10" s="255"/>
      <c r="G10" s="368"/>
    </row>
    <row r="11" spans="1:7" ht="11.25" customHeight="1" x14ac:dyDescent="0.25">
      <c r="A11" s="371"/>
      <c r="B11" s="372"/>
      <c r="C11" s="372"/>
      <c r="D11" s="372"/>
      <c r="E11" s="372"/>
      <c r="F11" s="372"/>
      <c r="G11" s="373"/>
    </row>
    <row r="12" spans="1:7" ht="11.25" customHeight="1" x14ac:dyDescent="0.3">
      <c r="A12" s="374" t="s">
        <v>103</v>
      </c>
      <c r="B12" s="375"/>
      <c r="C12" s="1"/>
      <c r="D12" s="78"/>
      <c r="E12" s="1"/>
      <c r="F12" s="1"/>
      <c r="G12" s="1"/>
    </row>
    <row r="13" spans="1:7" ht="11.25" customHeight="1" x14ac:dyDescent="0.3">
      <c r="A13" s="376"/>
      <c r="B13" s="257"/>
      <c r="C13" s="1"/>
      <c r="D13" s="78"/>
      <c r="E13" s="1"/>
      <c r="F13" s="1"/>
      <c r="G13" s="1"/>
    </row>
    <row r="14" spans="1:7" ht="11.25" customHeight="1" x14ac:dyDescent="0.3">
      <c r="A14" s="79"/>
      <c r="B14" s="79"/>
      <c r="C14" s="1"/>
      <c r="D14" s="78"/>
      <c r="E14" s="1"/>
      <c r="F14" s="1"/>
      <c r="G14" s="1"/>
    </row>
    <row r="15" spans="1:7" ht="11.25" customHeight="1" x14ac:dyDescent="0.25">
      <c r="A15" s="80" t="s">
        <v>104</v>
      </c>
      <c r="B15" s="81"/>
      <c r="C15" s="82"/>
      <c r="D15" s="82" t="s">
        <v>105</v>
      </c>
      <c r="E15" s="82" t="s">
        <v>106</v>
      </c>
      <c r="F15" s="82" t="s">
        <v>107</v>
      </c>
      <c r="G15" s="82" t="s">
        <v>108</v>
      </c>
    </row>
    <row r="16" spans="1:7" ht="66" customHeight="1" x14ac:dyDescent="0.25">
      <c r="A16" s="177"/>
      <c r="B16" s="377" t="s">
        <v>109</v>
      </c>
      <c r="C16" s="303"/>
      <c r="D16" s="303"/>
      <c r="E16" s="303"/>
      <c r="F16" s="303"/>
      <c r="G16" s="303"/>
    </row>
    <row r="17" spans="1:7" ht="11.25" customHeight="1" x14ac:dyDescent="0.25">
      <c r="A17" s="17"/>
      <c r="B17" s="178"/>
      <c r="C17" s="178" t="s">
        <v>110</v>
      </c>
      <c r="D17" s="178"/>
      <c r="E17" s="178"/>
      <c r="F17" s="178"/>
      <c r="G17" s="178"/>
    </row>
    <row r="18" spans="1:7" ht="11.25" customHeight="1" x14ac:dyDescent="0.25">
      <c r="A18" s="17"/>
      <c r="B18" s="17"/>
      <c r="C18" s="53"/>
      <c r="D18" s="53"/>
      <c r="E18" s="53"/>
      <c r="F18" s="66"/>
      <c r="G18" s="66"/>
    </row>
    <row r="19" spans="1:7" ht="11.25" customHeight="1" x14ac:dyDescent="0.25">
      <c r="A19" s="17"/>
      <c r="B19" s="83"/>
      <c r="C19" s="84"/>
      <c r="D19" s="179" t="s">
        <v>111</v>
      </c>
      <c r="E19" s="85"/>
      <c r="F19" s="85"/>
      <c r="G19" s="85">
        <f>E19*F19</f>
        <v>0</v>
      </c>
    </row>
    <row r="20" spans="1:7" ht="11.25" customHeight="1" x14ac:dyDescent="0.3">
      <c r="A20" s="1"/>
      <c r="B20" s="86" t="s">
        <v>112</v>
      </c>
      <c r="C20" s="87"/>
      <c r="D20" s="87"/>
      <c r="E20" s="87"/>
      <c r="F20" s="87"/>
      <c r="G20" s="88">
        <f>SUM(G19)</f>
        <v>0</v>
      </c>
    </row>
    <row r="21" spans="1:7" ht="11.25" customHeight="1" x14ac:dyDescent="0.25">
      <c r="A21" s="177"/>
      <c r="B21" s="377" t="s">
        <v>113</v>
      </c>
      <c r="C21" s="303"/>
      <c r="D21" s="303"/>
      <c r="E21" s="303"/>
      <c r="F21" s="303"/>
      <c r="G21" s="303"/>
    </row>
    <row r="22" spans="1:7" ht="11.25" customHeight="1" x14ac:dyDescent="0.25">
      <c r="A22" s="17"/>
      <c r="B22" s="178"/>
      <c r="C22" s="178" t="s">
        <v>114</v>
      </c>
      <c r="D22" s="178"/>
      <c r="E22" s="178"/>
      <c r="F22" s="178"/>
      <c r="G22" s="178"/>
    </row>
    <row r="23" spans="1:7" ht="11.25" customHeight="1" x14ac:dyDescent="0.25">
      <c r="A23" s="17"/>
      <c r="B23" s="83"/>
      <c r="C23" s="84"/>
      <c r="D23" s="179" t="s">
        <v>111</v>
      </c>
      <c r="E23" s="85"/>
      <c r="F23" s="85"/>
      <c r="G23" s="85">
        <f>E23*F23</f>
        <v>0</v>
      </c>
    </row>
    <row r="24" spans="1:7" ht="11.25" customHeight="1" x14ac:dyDescent="0.3">
      <c r="A24" s="1"/>
      <c r="B24" s="86" t="s">
        <v>115</v>
      </c>
      <c r="C24" s="87"/>
      <c r="D24" s="87"/>
      <c r="E24" s="87"/>
      <c r="F24" s="87"/>
      <c r="G24" s="88">
        <f>SUM(G23)</f>
        <v>0</v>
      </c>
    </row>
    <row r="25" spans="1:7" ht="11.25" customHeight="1" x14ac:dyDescent="0.25">
      <c r="A25" s="177"/>
      <c r="B25" s="377" t="s">
        <v>116</v>
      </c>
      <c r="C25" s="303"/>
      <c r="D25" s="303"/>
      <c r="E25" s="303"/>
      <c r="F25" s="303"/>
      <c r="G25" s="303"/>
    </row>
    <row r="26" spans="1:7" ht="11.25" customHeight="1" x14ac:dyDescent="0.25">
      <c r="A26" s="17"/>
      <c r="B26" s="177"/>
      <c r="C26" s="178" t="s">
        <v>117</v>
      </c>
      <c r="D26" s="178"/>
      <c r="E26" s="178"/>
      <c r="F26" s="178"/>
      <c r="G26" s="178"/>
    </row>
    <row r="27" spans="1:7" ht="11.25" customHeight="1" x14ac:dyDescent="0.25">
      <c r="A27" s="17"/>
      <c r="B27" s="61"/>
      <c r="C27" s="61"/>
      <c r="D27" s="61"/>
      <c r="E27" s="61"/>
      <c r="F27" s="61"/>
      <c r="G27" s="61"/>
    </row>
    <row r="28" spans="1:7" ht="11.25" customHeight="1" x14ac:dyDescent="0.25">
      <c r="A28" s="17"/>
      <c r="B28" s="83"/>
      <c r="C28" s="16"/>
      <c r="D28" s="179" t="s">
        <v>111</v>
      </c>
      <c r="E28" s="85"/>
      <c r="F28" s="89"/>
      <c r="G28" s="90">
        <f>+ROUND(F28*E28,0)</f>
        <v>0</v>
      </c>
    </row>
    <row r="29" spans="1:7" ht="11.25" customHeight="1" x14ac:dyDescent="0.25">
      <c r="A29" s="17"/>
      <c r="B29" s="177"/>
      <c r="C29" s="378" t="s">
        <v>118</v>
      </c>
      <c r="D29" s="257"/>
      <c r="E29" s="257"/>
      <c r="F29" s="178"/>
      <c r="G29" s="178"/>
    </row>
    <row r="30" spans="1:7" ht="11.25" customHeight="1" x14ac:dyDescent="0.25">
      <c r="A30" s="17"/>
      <c r="B30" s="83"/>
      <c r="C30" s="59"/>
      <c r="D30" s="179" t="s">
        <v>111</v>
      </c>
      <c r="E30" s="85"/>
      <c r="F30" s="89"/>
      <c r="G30" s="90">
        <f>+ROUND(F30*E30,0)</f>
        <v>0</v>
      </c>
    </row>
    <row r="31" spans="1:7" ht="11.25" customHeight="1" x14ac:dyDescent="0.25">
      <c r="A31" s="17"/>
      <c r="B31" s="86" t="s">
        <v>119</v>
      </c>
      <c r="C31" s="87"/>
      <c r="D31" s="87"/>
      <c r="E31" s="87"/>
      <c r="F31" s="87"/>
      <c r="G31" s="88">
        <f>SUM(G28:G30)</f>
        <v>0</v>
      </c>
    </row>
    <row r="32" spans="1:7" ht="11.25" customHeight="1" x14ac:dyDescent="0.25">
      <c r="A32" s="17"/>
      <c r="B32" s="177"/>
      <c r="C32" s="180" t="s">
        <v>120</v>
      </c>
      <c r="D32" s="178"/>
      <c r="E32" s="178"/>
      <c r="F32" s="178"/>
      <c r="G32" s="178"/>
    </row>
    <row r="33" spans="2:7" ht="11.25" customHeight="1" x14ac:dyDescent="0.3">
      <c r="B33" s="91"/>
      <c r="C33" s="10"/>
      <c r="D33" s="179" t="s">
        <v>111</v>
      </c>
      <c r="E33" s="92"/>
      <c r="F33" s="85"/>
      <c r="G33" s="85">
        <f>E33*F33</f>
        <v>0</v>
      </c>
    </row>
    <row r="34" spans="2:7" ht="11.25" customHeight="1" x14ac:dyDescent="0.25">
      <c r="B34" s="93"/>
      <c r="C34" s="180" t="s">
        <v>121</v>
      </c>
      <c r="D34" s="180"/>
      <c r="E34" s="94"/>
      <c r="F34" s="180"/>
      <c r="G34" s="95"/>
    </row>
    <row r="35" spans="2:7" ht="11.25" customHeight="1" x14ac:dyDescent="0.3">
      <c r="B35" s="91"/>
      <c r="C35" s="96"/>
      <c r="D35" s="179" t="s">
        <v>111</v>
      </c>
      <c r="E35" s="181"/>
      <c r="F35" s="85"/>
      <c r="G35" s="85">
        <f>E35*F35</f>
        <v>0</v>
      </c>
    </row>
    <row r="36" spans="2:7" ht="11.25" customHeight="1" x14ac:dyDescent="0.25">
      <c r="B36" s="93"/>
      <c r="C36" s="180" t="s">
        <v>122</v>
      </c>
      <c r="D36" s="180"/>
      <c r="E36" s="180"/>
      <c r="F36" s="95"/>
      <c r="G36" s="95"/>
    </row>
    <row r="37" spans="2:7" ht="11.25" customHeight="1" x14ac:dyDescent="0.3">
      <c r="B37" s="91"/>
      <c r="C37" s="96"/>
      <c r="D37" s="179" t="s">
        <v>111</v>
      </c>
      <c r="E37" s="181"/>
      <c r="F37" s="85"/>
      <c r="G37" s="85">
        <f>E37*F37</f>
        <v>0</v>
      </c>
    </row>
    <row r="38" spans="2:7" ht="11.25" customHeight="1" x14ac:dyDescent="0.25">
      <c r="B38" s="86" t="s">
        <v>123</v>
      </c>
      <c r="C38" s="87"/>
      <c r="D38" s="87"/>
      <c r="E38" s="87"/>
      <c r="F38" s="87"/>
      <c r="G38" s="88">
        <f>SUM(G33:G37)</f>
        <v>0</v>
      </c>
    </row>
    <row r="39" spans="2:7" ht="11.25" customHeight="1" x14ac:dyDescent="0.25">
      <c r="B39" s="93"/>
      <c r="C39" s="97" t="s">
        <v>124</v>
      </c>
      <c r="D39" s="180"/>
      <c r="E39" s="180"/>
      <c r="F39" s="180"/>
      <c r="G39" s="180"/>
    </row>
    <row r="40" spans="2:7" ht="11.25" customHeight="1" x14ac:dyDescent="0.3">
      <c r="B40" s="91"/>
      <c r="C40" s="98"/>
      <c r="D40" s="179" t="s">
        <v>111</v>
      </c>
      <c r="E40" s="99"/>
      <c r="F40" s="85"/>
      <c r="G40" s="85">
        <f>E40*F40</f>
        <v>0</v>
      </c>
    </row>
    <row r="41" spans="2:7" ht="11.25" customHeight="1" x14ac:dyDescent="0.25">
      <c r="B41" s="93"/>
      <c r="C41" s="182" t="s">
        <v>125</v>
      </c>
      <c r="D41" s="100"/>
      <c r="E41" s="101"/>
      <c r="F41" s="102"/>
      <c r="G41" s="183"/>
    </row>
    <row r="42" spans="2:7" ht="11.25" customHeight="1" x14ac:dyDescent="0.3">
      <c r="B42" s="91"/>
      <c r="C42" s="98"/>
      <c r="D42" s="179" t="s">
        <v>111</v>
      </c>
      <c r="E42" s="99"/>
      <c r="F42" s="85"/>
      <c r="G42" s="85">
        <f>E42*F42</f>
        <v>0</v>
      </c>
    </row>
    <row r="43" spans="2:7" ht="11.25" customHeight="1" x14ac:dyDescent="0.25">
      <c r="B43" s="93"/>
      <c r="C43" s="182" t="s">
        <v>126</v>
      </c>
      <c r="D43" s="100"/>
      <c r="E43" s="101"/>
      <c r="F43" s="102"/>
      <c r="G43" s="183"/>
    </row>
    <row r="44" spans="2:7" ht="11.25" customHeight="1" x14ac:dyDescent="0.3">
      <c r="B44" s="91"/>
      <c r="C44" s="98"/>
      <c r="D44" s="179" t="s">
        <v>111</v>
      </c>
      <c r="E44" s="103"/>
      <c r="F44" s="85"/>
      <c r="G44" s="85">
        <f>E44*F44</f>
        <v>0</v>
      </c>
    </row>
    <row r="45" spans="2:7" ht="11.25" customHeight="1" x14ac:dyDescent="0.25">
      <c r="B45" s="379" t="s">
        <v>127</v>
      </c>
      <c r="C45" s="257"/>
      <c r="D45" s="257"/>
      <c r="E45" s="257"/>
      <c r="F45" s="184"/>
      <c r="G45" s="185">
        <f>SUM(G40:G44)</f>
        <v>0</v>
      </c>
    </row>
    <row r="46" spans="2:7" ht="11.25" customHeight="1" x14ac:dyDescent="0.25">
      <c r="B46" s="377" t="s">
        <v>128</v>
      </c>
      <c r="C46" s="303"/>
      <c r="D46" s="303"/>
      <c r="E46" s="303"/>
      <c r="F46" s="303"/>
      <c r="G46" s="303"/>
    </row>
    <row r="47" spans="2:7" ht="11.25" customHeight="1" x14ac:dyDescent="0.25">
      <c r="B47" s="178"/>
      <c r="C47" s="380" t="s">
        <v>129</v>
      </c>
      <c r="D47" s="257"/>
      <c r="E47" s="257"/>
      <c r="F47" s="257"/>
      <c r="G47" s="257"/>
    </row>
    <row r="48" spans="2:7" ht="11.25" customHeight="1" x14ac:dyDescent="0.25">
      <c r="B48" s="83"/>
      <c r="C48" s="84"/>
      <c r="D48" s="179" t="s">
        <v>111</v>
      </c>
      <c r="E48" s="85"/>
      <c r="F48" s="85"/>
      <c r="G48" s="85">
        <f>E48*F48</f>
        <v>0</v>
      </c>
    </row>
    <row r="49" spans="2:7" ht="11.25" customHeight="1" x14ac:dyDescent="0.25">
      <c r="B49" s="104" t="s">
        <v>130</v>
      </c>
      <c r="C49" s="105"/>
      <c r="D49" s="105"/>
      <c r="E49" s="105"/>
      <c r="F49" s="105"/>
      <c r="G49" s="106">
        <f>SUM(G48)</f>
        <v>0</v>
      </c>
    </row>
    <row r="50" spans="2:7" ht="11.25" customHeight="1" x14ac:dyDescent="0.25">
      <c r="B50" s="377" t="s">
        <v>131</v>
      </c>
      <c r="C50" s="303"/>
      <c r="D50" s="303"/>
      <c r="E50" s="303"/>
      <c r="F50" s="303"/>
      <c r="G50" s="303"/>
    </row>
    <row r="51" spans="2:7" ht="11.25" customHeight="1" x14ac:dyDescent="0.25">
      <c r="B51" s="178"/>
      <c r="C51" s="378" t="s">
        <v>132</v>
      </c>
      <c r="D51" s="257"/>
      <c r="E51" s="257"/>
      <c r="F51" s="257"/>
      <c r="G51" s="257"/>
    </row>
    <row r="52" spans="2:7" ht="11.25" customHeight="1" x14ac:dyDescent="0.25">
      <c r="B52" s="83"/>
      <c r="C52" s="84"/>
      <c r="D52" s="179" t="s">
        <v>111</v>
      </c>
      <c r="E52" s="85"/>
      <c r="F52" s="85"/>
      <c r="G52" s="85">
        <f>E52*F52</f>
        <v>0</v>
      </c>
    </row>
    <row r="53" spans="2:7" ht="11.25" customHeight="1" x14ac:dyDescent="0.25">
      <c r="B53" s="104" t="s">
        <v>133</v>
      </c>
      <c r="C53" s="105"/>
      <c r="D53" s="105"/>
      <c r="E53" s="105"/>
      <c r="F53" s="105"/>
      <c r="G53" s="106">
        <f>SUM(G52)</f>
        <v>0</v>
      </c>
    </row>
    <row r="54" spans="2:7" ht="11.25" customHeight="1" x14ac:dyDescent="0.25">
      <c r="B54" s="381" t="s">
        <v>134</v>
      </c>
      <c r="C54" s="257"/>
      <c r="D54" s="257"/>
      <c r="E54" s="257"/>
      <c r="F54" s="257"/>
      <c r="G54" s="257"/>
    </row>
    <row r="55" spans="2:7" ht="11.25" customHeight="1" x14ac:dyDescent="0.25">
      <c r="B55" s="16"/>
      <c r="C55" s="382" t="s">
        <v>135</v>
      </c>
      <c r="D55" s="257"/>
      <c r="E55" s="257"/>
      <c r="F55" s="257"/>
      <c r="G55" s="257"/>
    </row>
    <row r="56" spans="2:7" ht="11.25" customHeight="1" x14ac:dyDescent="0.25">
      <c r="B56" s="3"/>
      <c r="C56" s="16"/>
      <c r="D56" s="179" t="s">
        <v>111</v>
      </c>
      <c r="E56" s="85"/>
      <c r="F56" s="85"/>
      <c r="G56" s="85">
        <f>E56*F56</f>
        <v>0</v>
      </c>
    </row>
    <row r="57" spans="2:7" ht="11.25" customHeight="1" x14ac:dyDescent="0.25">
      <c r="B57" s="104" t="s">
        <v>136</v>
      </c>
      <c r="C57" s="105"/>
      <c r="D57" s="105"/>
      <c r="E57" s="105"/>
      <c r="F57" s="105"/>
      <c r="G57" s="106">
        <f>SUM(G56)</f>
        <v>0</v>
      </c>
    </row>
    <row r="58" spans="2:7" ht="11.25" customHeight="1" x14ac:dyDescent="0.25">
      <c r="B58" s="381" t="s">
        <v>137</v>
      </c>
      <c r="C58" s="257"/>
      <c r="D58" s="257"/>
      <c r="E58" s="257"/>
      <c r="F58" s="257"/>
      <c r="G58" s="257"/>
    </row>
    <row r="59" spans="2:7" ht="11.25" customHeight="1" x14ac:dyDescent="0.25">
      <c r="B59" s="93"/>
      <c r="C59" s="383" t="s">
        <v>138</v>
      </c>
      <c r="D59" s="257"/>
      <c r="E59" s="257"/>
      <c r="F59" s="257"/>
      <c r="G59" s="253"/>
    </row>
    <row r="60" spans="2:7" ht="11.25" customHeight="1" x14ac:dyDescent="0.3">
      <c r="B60" s="91"/>
      <c r="C60" s="96"/>
      <c r="D60" s="179" t="s">
        <v>111</v>
      </c>
      <c r="E60" s="92"/>
      <c r="F60" s="85"/>
      <c r="G60" s="85">
        <f>E60*F60</f>
        <v>0</v>
      </c>
    </row>
    <row r="61" spans="2:7" ht="11.25" customHeight="1" x14ac:dyDescent="0.25">
      <c r="B61" s="379" t="s">
        <v>139</v>
      </c>
      <c r="C61" s="257"/>
      <c r="D61" s="257"/>
      <c r="E61" s="257"/>
      <c r="F61" s="105"/>
      <c r="G61" s="106">
        <f>SUM(G60)</f>
        <v>0</v>
      </c>
    </row>
    <row r="62" spans="2:7" ht="11.25" customHeight="1" x14ac:dyDescent="0.25">
      <c r="B62" s="377"/>
      <c r="C62" s="303"/>
      <c r="D62" s="303"/>
      <c r="E62" s="303"/>
      <c r="F62" s="303"/>
      <c r="G62" s="303"/>
    </row>
    <row r="63" spans="2:7" ht="11.25" customHeight="1" x14ac:dyDescent="0.25">
      <c r="B63" s="178"/>
      <c r="C63" s="383" t="s">
        <v>140</v>
      </c>
      <c r="D63" s="257"/>
      <c r="E63" s="257"/>
      <c r="F63" s="257"/>
      <c r="G63" s="253"/>
    </row>
    <row r="64" spans="2:7" ht="11.25" customHeight="1" x14ac:dyDescent="0.3">
      <c r="B64" s="3"/>
      <c r="C64" s="16"/>
      <c r="D64" s="179" t="s">
        <v>111</v>
      </c>
      <c r="E64" s="92"/>
      <c r="F64" s="85"/>
      <c r="G64" s="85">
        <f>ROUND((F64*E64),0)</f>
        <v>0</v>
      </c>
    </row>
    <row r="65" spans="2:7" ht="11.25" customHeight="1" x14ac:dyDescent="0.25">
      <c r="B65" s="379" t="s">
        <v>141</v>
      </c>
      <c r="C65" s="257"/>
      <c r="D65" s="257"/>
      <c r="E65" s="257"/>
      <c r="F65" s="105"/>
      <c r="G65" s="106">
        <f>SUM(G64)</f>
        <v>0</v>
      </c>
    </row>
    <row r="66" spans="2:7" ht="11.25" customHeight="1" x14ac:dyDescent="0.25">
      <c r="B66" s="107"/>
      <c r="C66" s="383" t="s">
        <v>142</v>
      </c>
      <c r="D66" s="257"/>
      <c r="E66" s="257"/>
      <c r="F66" s="257"/>
      <c r="G66" s="253"/>
    </row>
    <row r="67" spans="2:7" ht="11.25" customHeight="1" x14ac:dyDescent="0.3">
      <c r="B67" s="3"/>
      <c r="C67" s="11"/>
      <c r="D67" s="179" t="s">
        <v>111</v>
      </c>
      <c r="E67" s="92"/>
      <c r="F67" s="108"/>
      <c r="G67" s="85">
        <f>ROUND((F67*E67),0)</f>
        <v>0</v>
      </c>
    </row>
    <row r="68" spans="2:7" ht="11.25" customHeight="1" x14ac:dyDescent="0.25">
      <c r="B68" s="379" t="s">
        <v>143</v>
      </c>
      <c r="C68" s="257"/>
      <c r="D68" s="257"/>
      <c r="E68" s="257"/>
      <c r="F68" s="105"/>
      <c r="G68" s="106">
        <f>SUM(G67)</f>
        <v>0</v>
      </c>
    </row>
    <row r="69" spans="2:7" ht="11.25" customHeight="1" x14ac:dyDescent="0.25">
      <c r="B69" s="377" t="s">
        <v>144</v>
      </c>
      <c r="C69" s="303"/>
      <c r="D69" s="303"/>
      <c r="E69" s="303"/>
      <c r="F69" s="303"/>
      <c r="G69" s="303"/>
    </row>
    <row r="70" spans="2:7" ht="11.25" customHeight="1" x14ac:dyDescent="0.25">
      <c r="B70" s="178"/>
      <c r="C70" s="383" t="s">
        <v>145</v>
      </c>
      <c r="D70" s="257"/>
      <c r="E70" s="257"/>
      <c r="F70" s="257"/>
      <c r="G70" s="253"/>
    </row>
    <row r="71" spans="2:7" ht="11.25" customHeight="1" x14ac:dyDescent="0.3">
      <c r="B71" s="109"/>
      <c r="C71" s="383" t="s">
        <v>146</v>
      </c>
      <c r="D71" s="257"/>
      <c r="E71" s="257"/>
      <c r="F71" s="257"/>
      <c r="G71" s="253"/>
    </row>
    <row r="72" spans="2:7" ht="11.25" customHeight="1" x14ac:dyDescent="0.3">
      <c r="B72" s="83"/>
      <c r="C72" s="186"/>
      <c r="D72" s="179" t="s">
        <v>111</v>
      </c>
      <c r="E72" s="92"/>
      <c r="F72" s="85"/>
      <c r="G72" s="85">
        <f>E72*F72</f>
        <v>0</v>
      </c>
    </row>
    <row r="73" spans="2:7" ht="11.25" customHeight="1" x14ac:dyDescent="0.25">
      <c r="B73" s="110"/>
      <c r="C73" s="383" t="s">
        <v>147</v>
      </c>
      <c r="D73" s="257"/>
      <c r="E73" s="257"/>
      <c r="F73" s="257"/>
      <c r="G73" s="253"/>
    </row>
    <row r="74" spans="2:7" ht="11.25" customHeight="1" x14ac:dyDescent="0.3">
      <c r="B74" s="83"/>
      <c r="C74" s="111"/>
      <c r="D74" s="179" t="s">
        <v>111</v>
      </c>
      <c r="E74" s="92"/>
      <c r="F74" s="85"/>
      <c r="G74" s="85">
        <f>E74*F74</f>
        <v>0</v>
      </c>
    </row>
    <row r="75" spans="2:7" ht="11.25" customHeight="1" x14ac:dyDescent="0.25">
      <c r="B75" s="110"/>
      <c r="C75" s="383" t="s">
        <v>148</v>
      </c>
      <c r="D75" s="257"/>
      <c r="E75" s="257"/>
      <c r="F75" s="257"/>
      <c r="G75" s="253"/>
    </row>
    <row r="76" spans="2:7" ht="11.25" customHeight="1" x14ac:dyDescent="0.3">
      <c r="B76" s="83"/>
      <c r="C76" s="111"/>
      <c r="D76" s="179" t="s">
        <v>111</v>
      </c>
      <c r="E76" s="92"/>
      <c r="F76" s="85"/>
      <c r="G76" s="85">
        <f>E76*F76</f>
        <v>0</v>
      </c>
    </row>
    <row r="77" spans="2:7" ht="11.25" customHeight="1" x14ac:dyDescent="0.25">
      <c r="B77" s="110"/>
      <c r="C77" s="383" t="s">
        <v>149</v>
      </c>
      <c r="D77" s="257"/>
      <c r="E77" s="257"/>
      <c r="F77" s="257"/>
      <c r="G77" s="253"/>
    </row>
    <row r="78" spans="2:7" ht="11.25" customHeight="1" x14ac:dyDescent="0.3">
      <c r="B78" s="74"/>
      <c r="C78" s="111"/>
      <c r="D78" s="179" t="s">
        <v>111</v>
      </c>
      <c r="E78" s="92"/>
      <c r="F78" s="85"/>
      <c r="G78" s="85">
        <f>E78*F78</f>
        <v>0</v>
      </c>
    </row>
    <row r="79" spans="2:7" ht="11.25" customHeight="1" x14ac:dyDescent="0.25">
      <c r="B79" s="110"/>
      <c r="C79" s="383" t="s">
        <v>150</v>
      </c>
      <c r="D79" s="257"/>
      <c r="E79" s="257"/>
      <c r="F79" s="257"/>
      <c r="G79" s="253"/>
    </row>
    <row r="80" spans="2:7" ht="11.25" customHeight="1" x14ac:dyDescent="0.3">
      <c r="B80" s="74"/>
      <c r="C80" s="111"/>
      <c r="D80" s="179" t="s">
        <v>111</v>
      </c>
      <c r="E80" s="92"/>
      <c r="F80" s="85"/>
      <c r="G80" s="85">
        <f>E80*F80</f>
        <v>0</v>
      </c>
    </row>
    <row r="81" spans="2:7" ht="11.25" customHeight="1" x14ac:dyDescent="0.25">
      <c r="B81" s="86" t="s">
        <v>151</v>
      </c>
      <c r="C81" s="87"/>
      <c r="D81" s="87"/>
      <c r="E81" s="87"/>
      <c r="F81" s="87"/>
      <c r="G81" s="88">
        <f>SUM(G72:G80)</f>
        <v>0</v>
      </c>
    </row>
    <row r="82" spans="2:7" ht="11.25" customHeight="1" x14ac:dyDescent="0.25">
      <c r="B82" s="377" t="s">
        <v>152</v>
      </c>
      <c r="C82" s="303"/>
      <c r="D82" s="303"/>
      <c r="E82" s="303"/>
      <c r="F82" s="303"/>
      <c r="G82" s="303"/>
    </row>
    <row r="83" spans="2:7" ht="11.25" customHeight="1" x14ac:dyDescent="0.25">
      <c r="B83" s="178"/>
      <c r="C83" s="383" t="s">
        <v>153</v>
      </c>
      <c r="D83" s="257"/>
      <c r="E83" s="257"/>
      <c r="F83" s="257"/>
      <c r="G83" s="253"/>
    </row>
    <row r="84" spans="2:7" ht="11.25" customHeight="1" x14ac:dyDescent="0.3">
      <c r="B84" s="83"/>
      <c r="C84" s="11"/>
      <c r="D84" s="179" t="s">
        <v>111</v>
      </c>
      <c r="E84" s="92"/>
      <c r="F84" s="85"/>
      <c r="G84" s="85">
        <f>E84*F84</f>
        <v>0</v>
      </c>
    </row>
    <row r="85" spans="2:7" ht="11.25" customHeight="1" x14ac:dyDescent="0.25">
      <c r="B85" s="104" t="s">
        <v>154</v>
      </c>
      <c r="C85" s="105"/>
      <c r="D85" s="105"/>
      <c r="E85" s="105"/>
      <c r="F85" s="105"/>
      <c r="G85" s="106">
        <f>SUM(G84)</f>
        <v>0</v>
      </c>
    </row>
    <row r="86" spans="2:7" ht="11.25" customHeight="1" x14ac:dyDescent="0.25">
      <c r="B86" s="377" t="s">
        <v>155</v>
      </c>
      <c r="C86" s="303"/>
      <c r="D86" s="303"/>
      <c r="E86" s="303"/>
      <c r="F86" s="303"/>
      <c r="G86" s="303"/>
    </row>
    <row r="87" spans="2:7" ht="11.25" customHeight="1" x14ac:dyDescent="0.25">
      <c r="B87" s="178"/>
      <c r="C87" s="383" t="s">
        <v>156</v>
      </c>
      <c r="D87" s="257"/>
      <c r="E87" s="257"/>
      <c r="F87" s="257"/>
      <c r="G87" s="253"/>
    </row>
    <row r="88" spans="2:7" ht="11.25" customHeight="1" x14ac:dyDescent="0.3">
      <c r="B88" s="83"/>
      <c r="C88" s="84"/>
      <c r="D88" s="179" t="s">
        <v>111</v>
      </c>
      <c r="E88" s="92"/>
      <c r="F88" s="85"/>
      <c r="G88" s="85">
        <f>E88*F88</f>
        <v>0</v>
      </c>
    </row>
    <row r="89" spans="2:7" ht="11.25" customHeight="1" x14ac:dyDescent="0.25">
      <c r="B89" s="104" t="s">
        <v>157</v>
      </c>
      <c r="C89" s="105"/>
      <c r="D89" s="105"/>
      <c r="E89" s="105"/>
      <c r="F89" s="105"/>
      <c r="G89" s="106">
        <f>SUM(G88)</f>
        <v>0</v>
      </c>
    </row>
    <row r="90" spans="2:7" ht="11.25" customHeight="1" x14ac:dyDescent="0.25">
      <c r="B90" s="377" t="s">
        <v>158</v>
      </c>
      <c r="C90" s="303"/>
      <c r="D90" s="303"/>
      <c r="E90" s="303"/>
      <c r="F90" s="303"/>
      <c r="G90" s="303"/>
    </row>
    <row r="91" spans="2:7" ht="11.25" customHeight="1" x14ac:dyDescent="0.25">
      <c r="B91" s="178"/>
      <c r="C91" s="383" t="s">
        <v>159</v>
      </c>
      <c r="D91" s="257"/>
      <c r="E91" s="257"/>
      <c r="F91" s="257"/>
      <c r="G91" s="253"/>
    </row>
    <row r="92" spans="2:7" ht="11.25" customHeight="1" x14ac:dyDescent="0.3">
      <c r="B92" s="3"/>
      <c r="C92" s="84"/>
      <c r="D92" s="179" t="s">
        <v>111</v>
      </c>
      <c r="E92" s="92"/>
      <c r="F92" s="85"/>
      <c r="G92" s="85">
        <f>E92*F92</f>
        <v>0</v>
      </c>
    </row>
    <row r="93" spans="2:7" ht="11.25" customHeight="1" x14ac:dyDescent="0.25">
      <c r="B93" s="104" t="s">
        <v>160</v>
      </c>
      <c r="C93" s="105"/>
      <c r="D93" s="105"/>
      <c r="E93" s="105"/>
      <c r="F93" s="105"/>
      <c r="G93" s="106">
        <f>SUM(G92)</f>
        <v>0</v>
      </c>
    </row>
    <row r="94" spans="2:7" ht="11.25" customHeight="1" x14ac:dyDescent="0.25">
      <c r="B94" s="377" t="s">
        <v>161</v>
      </c>
      <c r="C94" s="303"/>
      <c r="D94" s="303"/>
      <c r="E94" s="303"/>
      <c r="F94" s="303"/>
      <c r="G94" s="303"/>
    </row>
    <row r="95" spans="2:7" ht="11.25" customHeight="1" x14ac:dyDescent="0.25">
      <c r="B95" s="178"/>
      <c r="C95" s="384"/>
      <c r="D95" s="291"/>
      <c r="E95" s="291"/>
      <c r="F95" s="178"/>
      <c r="G95" s="178"/>
    </row>
    <row r="96" spans="2:7" ht="11.25" customHeight="1" x14ac:dyDescent="0.3">
      <c r="B96" s="3"/>
      <c r="C96" s="12"/>
      <c r="D96" s="179" t="s">
        <v>111</v>
      </c>
      <c r="E96" s="92"/>
      <c r="F96" s="112"/>
      <c r="G96" s="85">
        <f>E96*F96</f>
        <v>0</v>
      </c>
    </row>
    <row r="97" spans="2:7" ht="11.25" customHeight="1" x14ac:dyDescent="0.25">
      <c r="B97" s="104" t="s">
        <v>162</v>
      </c>
      <c r="C97" s="105"/>
      <c r="D97" s="105"/>
      <c r="E97" s="105"/>
      <c r="F97" s="105"/>
      <c r="G97" s="106">
        <f>SUM(G96)</f>
        <v>0</v>
      </c>
    </row>
    <row r="98" spans="2:7" ht="11.25" customHeight="1" x14ac:dyDescent="0.25">
      <c r="B98" s="377" t="s">
        <v>163</v>
      </c>
      <c r="C98" s="303"/>
      <c r="D98" s="303"/>
      <c r="E98" s="303"/>
      <c r="F98" s="303"/>
      <c r="G98" s="303"/>
    </row>
    <row r="99" spans="2:7" ht="11.25" customHeight="1" x14ac:dyDescent="0.25">
      <c r="B99" s="178"/>
      <c r="C99" s="383" t="s">
        <v>164</v>
      </c>
      <c r="D99" s="257"/>
      <c r="E99" s="257"/>
      <c r="F99" s="257"/>
      <c r="G99" s="253"/>
    </row>
    <row r="100" spans="2:7" ht="11.25" customHeight="1" x14ac:dyDescent="0.3">
      <c r="B100" s="3"/>
      <c r="C100" s="16"/>
      <c r="D100" s="179" t="s">
        <v>111</v>
      </c>
      <c r="E100" s="92"/>
      <c r="F100" s="85"/>
      <c r="G100" s="85">
        <f>E100*F100</f>
        <v>0</v>
      </c>
    </row>
    <row r="101" spans="2:7" ht="11.25" customHeight="1" x14ac:dyDescent="0.25">
      <c r="B101" s="104" t="s">
        <v>165</v>
      </c>
      <c r="C101" s="105"/>
      <c r="D101" s="105"/>
      <c r="E101" s="105"/>
      <c r="F101" s="105"/>
      <c r="G101" s="106">
        <f>SUM(G100)</f>
        <v>0</v>
      </c>
    </row>
    <row r="102" spans="2:7" ht="11.25" customHeight="1" x14ac:dyDescent="0.25">
      <c r="B102" s="385" t="s">
        <v>166</v>
      </c>
      <c r="C102" s="303"/>
      <c r="D102" s="303"/>
      <c r="E102" s="303"/>
      <c r="F102" s="303"/>
      <c r="G102" s="303"/>
    </row>
    <row r="103" spans="2:7" ht="11.25" customHeight="1" x14ac:dyDescent="0.25">
      <c r="B103" s="178"/>
      <c r="C103" s="383" t="s">
        <v>167</v>
      </c>
      <c r="D103" s="257"/>
      <c r="E103" s="257"/>
      <c r="F103" s="257"/>
      <c r="G103" s="253"/>
    </row>
    <row r="104" spans="2:7" ht="11.25" customHeight="1" x14ac:dyDescent="0.3">
      <c r="B104" s="3"/>
      <c r="C104" s="16"/>
      <c r="D104" s="179" t="s">
        <v>111</v>
      </c>
      <c r="E104" s="92"/>
      <c r="F104" s="85"/>
      <c r="G104" s="85">
        <f>E104*F104</f>
        <v>0</v>
      </c>
    </row>
    <row r="105" spans="2:7" ht="11.25" customHeight="1" x14ac:dyDescent="0.25">
      <c r="B105" s="104" t="s">
        <v>168</v>
      </c>
      <c r="C105" s="105"/>
      <c r="D105" s="105"/>
      <c r="E105" s="105"/>
      <c r="F105" s="105"/>
      <c r="G105" s="106">
        <f>SUM(G104)</f>
        <v>0</v>
      </c>
    </row>
    <row r="106" spans="2:7" ht="11.25" customHeight="1" x14ac:dyDescent="0.25">
      <c r="B106" s="377" t="s">
        <v>169</v>
      </c>
      <c r="C106" s="303"/>
      <c r="D106" s="303"/>
      <c r="E106" s="303"/>
      <c r="F106" s="303"/>
      <c r="G106" s="303"/>
    </row>
    <row r="107" spans="2:7" ht="11.25" customHeight="1" x14ac:dyDescent="0.25">
      <c r="B107" s="178"/>
      <c r="C107" s="383" t="s">
        <v>170</v>
      </c>
      <c r="D107" s="257"/>
      <c r="E107" s="257"/>
      <c r="F107" s="257"/>
      <c r="G107" s="253"/>
    </row>
    <row r="108" spans="2:7" ht="11.25" customHeight="1" x14ac:dyDescent="0.3">
      <c r="B108" s="3"/>
      <c r="C108" s="59"/>
      <c r="D108" s="179" t="s">
        <v>111</v>
      </c>
      <c r="E108" s="92"/>
      <c r="F108" s="112"/>
      <c r="G108" s="85">
        <f>E108*F108</f>
        <v>0</v>
      </c>
    </row>
    <row r="109" spans="2:7" ht="11.25" customHeight="1" x14ac:dyDescent="0.25">
      <c r="B109" s="105" t="s">
        <v>171</v>
      </c>
      <c r="C109" s="105"/>
      <c r="D109" s="105"/>
      <c r="E109" s="105"/>
      <c r="F109" s="105"/>
      <c r="G109" s="106">
        <f>SUM(G108)</f>
        <v>0</v>
      </c>
    </row>
    <row r="110" spans="2:7" ht="11.25" customHeight="1" x14ac:dyDescent="0.25">
      <c r="B110" s="377" t="s">
        <v>172</v>
      </c>
      <c r="C110" s="303"/>
      <c r="D110" s="303"/>
      <c r="E110" s="303"/>
      <c r="F110" s="303"/>
      <c r="G110" s="303"/>
    </row>
    <row r="111" spans="2:7" ht="11.25" customHeight="1" x14ac:dyDescent="0.25">
      <c r="B111" s="178"/>
      <c r="C111" s="383" t="s">
        <v>173</v>
      </c>
      <c r="D111" s="257"/>
      <c r="E111" s="257"/>
      <c r="F111" s="257"/>
      <c r="G111" s="253"/>
    </row>
    <row r="112" spans="2:7" ht="11.25" customHeight="1" x14ac:dyDescent="0.3">
      <c r="B112" s="3"/>
      <c r="C112" s="59"/>
      <c r="D112" s="179" t="s">
        <v>111</v>
      </c>
      <c r="E112" s="92"/>
      <c r="F112" s="85"/>
      <c r="G112" s="85">
        <f>E112*F112</f>
        <v>0</v>
      </c>
    </row>
    <row r="113" spans="2:7" ht="11.25" customHeight="1" x14ac:dyDescent="0.25">
      <c r="B113" s="104" t="s">
        <v>174</v>
      </c>
      <c r="C113" s="105"/>
      <c r="D113" s="105"/>
      <c r="E113" s="105"/>
      <c r="F113" s="105"/>
      <c r="G113" s="106">
        <f>SUM(G112)</f>
        <v>0</v>
      </c>
    </row>
    <row r="114" spans="2:7" ht="11.25" customHeight="1" x14ac:dyDescent="0.25">
      <c r="B114" s="377" t="s">
        <v>175</v>
      </c>
      <c r="C114" s="303"/>
      <c r="D114" s="303"/>
      <c r="E114" s="303"/>
      <c r="F114" s="303"/>
      <c r="G114" s="303"/>
    </row>
    <row r="115" spans="2:7" ht="11.25" customHeight="1" x14ac:dyDescent="0.25">
      <c r="B115" s="178"/>
      <c r="C115" s="383" t="s">
        <v>176</v>
      </c>
      <c r="D115" s="257"/>
      <c r="E115" s="257"/>
      <c r="F115" s="257"/>
      <c r="G115" s="253"/>
    </row>
    <row r="116" spans="2:7" ht="11.25" customHeight="1" x14ac:dyDescent="0.3">
      <c r="B116" s="3"/>
      <c r="C116" s="16"/>
      <c r="D116" s="179" t="s">
        <v>111</v>
      </c>
      <c r="E116" s="92"/>
      <c r="F116" s="85"/>
      <c r="G116" s="85">
        <f>E116*F116</f>
        <v>0</v>
      </c>
    </row>
    <row r="117" spans="2:7" ht="11.25" customHeight="1" x14ac:dyDescent="0.25">
      <c r="B117" s="104" t="s">
        <v>177</v>
      </c>
      <c r="C117" s="105"/>
      <c r="D117" s="105"/>
      <c r="E117" s="105"/>
      <c r="F117" s="105"/>
      <c r="G117" s="106">
        <f>SUM(G116)</f>
        <v>0</v>
      </c>
    </row>
    <row r="118" spans="2:7" ht="11.25" customHeight="1" x14ac:dyDescent="0.25">
      <c r="B118" s="377" t="s">
        <v>178</v>
      </c>
      <c r="C118" s="303"/>
      <c r="D118" s="303"/>
      <c r="E118" s="303"/>
      <c r="F118" s="303"/>
      <c r="G118" s="303"/>
    </row>
    <row r="119" spans="2:7" ht="11.25" customHeight="1" x14ac:dyDescent="0.25">
      <c r="B119" s="178"/>
      <c r="C119" s="383" t="s">
        <v>179</v>
      </c>
      <c r="D119" s="257"/>
      <c r="E119" s="257"/>
      <c r="F119" s="257"/>
      <c r="G119" s="253"/>
    </row>
    <row r="120" spans="2:7" ht="11.25" customHeight="1" x14ac:dyDescent="0.3">
      <c r="B120" s="83"/>
      <c r="C120" s="84"/>
      <c r="D120" s="179" t="s">
        <v>111</v>
      </c>
      <c r="E120" s="92"/>
      <c r="F120" s="85"/>
      <c r="G120" s="85">
        <f>E120*F120</f>
        <v>0</v>
      </c>
    </row>
    <row r="121" spans="2:7" ht="11.25" customHeight="1" x14ac:dyDescent="0.25">
      <c r="B121" s="104" t="s">
        <v>180</v>
      </c>
      <c r="C121" s="105"/>
      <c r="D121" s="105"/>
      <c r="E121" s="105"/>
      <c r="F121" s="105"/>
      <c r="G121" s="106">
        <f>SUM(G120)</f>
        <v>0</v>
      </c>
    </row>
    <row r="122" spans="2:7" ht="11.25" customHeight="1" x14ac:dyDescent="0.25">
      <c r="B122" s="377" t="s">
        <v>181</v>
      </c>
      <c r="C122" s="303"/>
      <c r="D122" s="303"/>
      <c r="E122" s="303"/>
      <c r="F122" s="303"/>
      <c r="G122" s="303"/>
    </row>
    <row r="123" spans="2:7" ht="11.25" customHeight="1" x14ac:dyDescent="0.25">
      <c r="B123" s="178"/>
      <c r="C123" s="383" t="s">
        <v>182</v>
      </c>
      <c r="D123" s="257"/>
      <c r="E123" s="257"/>
      <c r="F123" s="257"/>
      <c r="G123" s="253"/>
    </row>
    <row r="124" spans="2:7" ht="11.25" customHeight="1" x14ac:dyDescent="0.3">
      <c r="B124" s="3"/>
      <c r="C124" s="16"/>
      <c r="D124" s="179" t="s">
        <v>111</v>
      </c>
      <c r="E124" s="92"/>
      <c r="F124" s="85"/>
      <c r="G124" s="85">
        <f>E124*F124</f>
        <v>0</v>
      </c>
    </row>
    <row r="125" spans="2:7" ht="11.25" customHeight="1" x14ac:dyDescent="0.25">
      <c r="B125" s="104" t="s">
        <v>183</v>
      </c>
      <c r="C125" s="105"/>
      <c r="D125" s="105"/>
      <c r="E125" s="105"/>
      <c r="F125" s="105"/>
      <c r="G125" s="106">
        <f>SUM(G124)</f>
        <v>0</v>
      </c>
    </row>
    <row r="126" spans="2:7" ht="11.25" customHeight="1" x14ac:dyDescent="0.25">
      <c r="B126" s="377" t="s">
        <v>184</v>
      </c>
      <c r="C126" s="303"/>
      <c r="D126" s="303"/>
      <c r="E126" s="303"/>
      <c r="F126" s="303"/>
      <c r="G126" s="303"/>
    </row>
    <row r="127" spans="2:7" ht="11.25" customHeight="1" x14ac:dyDescent="0.25">
      <c r="B127" s="178"/>
      <c r="C127" s="383"/>
      <c r="D127" s="257"/>
      <c r="E127" s="257"/>
      <c r="F127" s="257"/>
      <c r="G127" s="253"/>
    </row>
    <row r="130" spans="3:7" ht="11.25" customHeight="1" x14ac:dyDescent="0.3">
      <c r="C130" s="113" t="s">
        <v>185</v>
      </c>
      <c r="D130" s="114"/>
      <c r="E130" s="115"/>
      <c r="F130" s="1"/>
      <c r="G130" s="116">
        <f>SUM(G129,G125,G121,G117,G113,G109,G105,G101,G97,G93,G89,G85,G81,G68,G65,G61,G57,G53,G49,G45,G38,G31,G24,G20)</f>
        <v>0</v>
      </c>
    </row>
    <row r="131" spans="3:7" ht="11.25" customHeight="1" x14ac:dyDescent="0.3">
      <c r="C131" s="117" t="s">
        <v>186</v>
      </c>
      <c r="D131" s="118"/>
      <c r="E131" s="119"/>
      <c r="F131" s="49"/>
      <c r="G131" s="120">
        <f>G130*F131</f>
        <v>0</v>
      </c>
    </row>
    <row r="132" spans="3:7" ht="11.25" customHeight="1" x14ac:dyDescent="0.3">
      <c r="C132" s="117" t="s">
        <v>187</v>
      </c>
      <c r="D132" s="118"/>
      <c r="E132" s="119"/>
      <c r="F132" s="49"/>
      <c r="G132" s="120">
        <f>G130*F132</f>
        <v>0</v>
      </c>
    </row>
    <row r="133" spans="3:7" ht="11.25" customHeight="1" x14ac:dyDescent="0.3">
      <c r="C133" s="121" t="s">
        <v>188</v>
      </c>
      <c r="D133" s="122"/>
      <c r="E133" s="123"/>
      <c r="F133" s="49"/>
      <c r="G133" s="124">
        <f>G130*F133</f>
        <v>0</v>
      </c>
    </row>
    <row r="134" spans="3:7" ht="11.25" customHeight="1" x14ac:dyDescent="0.3">
      <c r="C134" s="125"/>
      <c r="D134" s="125"/>
      <c r="E134" s="126"/>
      <c r="F134" s="1"/>
      <c r="G134" s="127"/>
    </row>
    <row r="135" spans="3:7" ht="11.25" customHeight="1" x14ac:dyDescent="0.3">
      <c r="C135" s="128" t="s">
        <v>189</v>
      </c>
      <c r="D135" s="129"/>
      <c r="E135" s="130"/>
      <c r="F135" s="49">
        <v>0.16</v>
      </c>
      <c r="G135" s="131">
        <f>G133*16%</f>
        <v>0</v>
      </c>
    </row>
    <row r="136" spans="3:7" ht="11.25" customHeight="1" x14ac:dyDescent="0.3">
      <c r="C136" s="125"/>
      <c r="D136" s="125"/>
      <c r="E136" s="126"/>
      <c r="F136" s="1"/>
      <c r="G136" s="127"/>
    </row>
    <row r="137" spans="3:7" ht="11.25" customHeight="1" x14ac:dyDescent="0.3">
      <c r="C137" s="132" t="s">
        <v>96</v>
      </c>
      <c r="D137" s="133"/>
      <c r="E137" s="134"/>
      <c r="F137" s="1"/>
      <c r="G137" s="135">
        <f>SUM(G130:G136)</f>
        <v>0</v>
      </c>
    </row>
  </sheetData>
  <mergeCells count="57">
    <mergeCell ref="C119:G119"/>
    <mergeCell ref="B122:G122"/>
    <mergeCell ref="C123:G123"/>
    <mergeCell ref="B126:G126"/>
    <mergeCell ref="C127:G127"/>
    <mergeCell ref="C95:E95"/>
    <mergeCell ref="B98:G98"/>
    <mergeCell ref="B114:G114"/>
    <mergeCell ref="C115:G115"/>
    <mergeCell ref="B118:G118"/>
    <mergeCell ref="C99:G99"/>
    <mergeCell ref="B102:G102"/>
    <mergeCell ref="C103:G103"/>
    <mergeCell ref="B106:G106"/>
    <mergeCell ref="C107:G107"/>
    <mergeCell ref="B110:G110"/>
    <mergeCell ref="C111:G111"/>
    <mergeCell ref="B86:G86"/>
    <mergeCell ref="C87:G87"/>
    <mergeCell ref="B90:G90"/>
    <mergeCell ref="C91:G91"/>
    <mergeCell ref="B94:G94"/>
    <mergeCell ref="C75:G75"/>
    <mergeCell ref="C77:G77"/>
    <mergeCell ref="C79:G79"/>
    <mergeCell ref="B82:G82"/>
    <mergeCell ref="C83:G83"/>
    <mergeCell ref="B68:E68"/>
    <mergeCell ref="B69:G69"/>
    <mergeCell ref="C70:G70"/>
    <mergeCell ref="C71:G71"/>
    <mergeCell ref="C73:G73"/>
    <mergeCell ref="B61:E61"/>
    <mergeCell ref="B62:G62"/>
    <mergeCell ref="C63:G63"/>
    <mergeCell ref="B65:E65"/>
    <mergeCell ref="C66:G66"/>
    <mergeCell ref="C51:G51"/>
    <mergeCell ref="B54:G54"/>
    <mergeCell ref="C55:G55"/>
    <mergeCell ref="B58:G58"/>
    <mergeCell ref="C59:G59"/>
    <mergeCell ref="C29:E29"/>
    <mergeCell ref="B45:E45"/>
    <mergeCell ref="B46:G46"/>
    <mergeCell ref="C47:G47"/>
    <mergeCell ref="B50:G50"/>
    <mergeCell ref="A12:B12"/>
    <mergeCell ref="A13:B13"/>
    <mergeCell ref="B16:G16"/>
    <mergeCell ref="B21:G21"/>
    <mergeCell ref="B25:G25"/>
    <mergeCell ref="A7:G7"/>
    <mergeCell ref="A8:G8"/>
    <mergeCell ref="B9:G9"/>
    <mergeCell ref="A10:G10"/>
    <mergeCell ref="A11:G11"/>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2"/>
  <sheetViews>
    <sheetView showGridLines="0" topLeftCell="D1" zoomScaleNormal="100" zoomScalePageLayoutView="60" workbookViewId="0">
      <selection activeCell="K16" sqref="K16"/>
    </sheetView>
  </sheetViews>
  <sheetFormatPr baseColWidth="10" defaultColWidth="12.5" defaultRowHeight="15" customHeight="1" x14ac:dyDescent="0.25"/>
  <cols>
    <col min="1" max="1" width="2.5" customWidth="1"/>
    <col min="2" max="2" width="27" customWidth="1"/>
    <col min="3" max="3" width="42" customWidth="1"/>
    <col min="4" max="4" width="13" customWidth="1"/>
    <col min="5" max="5" width="15" customWidth="1"/>
    <col min="6" max="6" width="12.8984375" customWidth="1"/>
    <col min="7" max="7" width="16.5" customWidth="1"/>
    <col min="8" max="8" width="17.3984375" customWidth="1"/>
    <col min="9" max="9" width="16.69921875" customWidth="1"/>
    <col min="10" max="10" width="17.3984375" customWidth="1"/>
    <col min="11" max="11" width="16.69921875" customWidth="1"/>
    <col min="12" max="13" width="17.3984375" customWidth="1"/>
    <col min="14" max="14" width="31" customWidth="1"/>
    <col min="15" max="15" width="16.5" customWidth="1"/>
    <col min="16" max="17" width="10" customWidth="1"/>
    <col min="18" max="18" width="19.3984375" customWidth="1"/>
  </cols>
  <sheetData>
    <row r="1" spans="2:13" ht="22.2" customHeight="1" x14ac:dyDescent="0.4">
      <c r="C1" s="386" t="s">
        <v>220</v>
      </c>
      <c r="D1" s="386"/>
      <c r="E1" s="386"/>
      <c r="F1" s="387"/>
      <c r="G1" s="387"/>
      <c r="H1" s="387"/>
      <c r="I1" s="387"/>
    </row>
    <row r="3" spans="2:13" ht="14.4" x14ac:dyDescent="0.3">
      <c r="B3" s="137"/>
      <c r="C3" s="137"/>
      <c r="D3" s="137"/>
      <c r="E3" s="137"/>
      <c r="F3" s="137"/>
      <c r="G3" s="138" t="s">
        <v>202</v>
      </c>
      <c r="H3" s="137"/>
      <c r="I3" s="137"/>
      <c r="J3" s="137"/>
      <c r="K3" s="137"/>
      <c r="L3" s="137"/>
      <c r="M3" s="137"/>
    </row>
    <row r="4" spans="2:13" ht="14.4" x14ac:dyDescent="0.3">
      <c r="B4" s="137"/>
      <c r="C4" s="137"/>
      <c r="D4" s="137"/>
      <c r="E4" s="137"/>
      <c r="F4" s="137"/>
      <c r="G4" s="137"/>
      <c r="H4" s="137"/>
      <c r="I4" s="137"/>
      <c r="J4" s="137"/>
      <c r="K4" s="137"/>
      <c r="L4" s="137"/>
      <c r="M4" s="137"/>
    </row>
    <row r="5" spans="2:13" ht="14.4" x14ac:dyDescent="0.3">
      <c r="B5" s="217"/>
      <c r="C5" s="217"/>
      <c r="D5" s="217"/>
      <c r="E5" s="217"/>
      <c r="F5" s="217"/>
      <c r="G5" s="217"/>
      <c r="H5" s="163"/>
      <c r="I5" s="217"/>
      <c r="J5" s="163"/>
      <c r="K5" s="217"/>
      <c r="L5" s="217"/>
      <c r="M5" s="137"/>
    </row>
    <row r="6" spans="2:13" ht="14.4" x14ac:dyDescent="0.25">
      <c r="B6" s="217"/>
      <c r="C6" s="217"/>
      <c r="D6" s="217"/>
      <c r="E6" s="217"/>
      <c r="F6" s="217"/>
      <c r="G6" s="217"/>
      <c r="H6" s="277" t="s">
        <v>21</v>
      </c>
      <c r="I6" s="277"/>
      <c r="J6" s="277"/>
      <c r="K6" s="277"/>
      <c r="L6" s="277"/>
      <c r="M6" s="278"/>
    </row>
    <row r="7" spans="2:13" ht="14.4" x14ac:dyDescent="0.3">
      <c r="B7" s="137"/>
      <c r="C7" s="137"/>
      <c r="D7" s="137"/>
      <c r="E7" s="137"/>
      <c r="F7" s="137"/>
      <c r="G7" s="137"/>
      <c r="H7" s="285" t="s">
        <v>4</v>
      </c>
      <c r="I7" s="286"/>
      <c r="J7" s="286"/>
      <c r="K7" s="287"/>
      <c r="L7" s="281" t="s">
        <v>223</v>
      </c>
      <c r="M7" s="281" t="s">
        <v>6</v>
      </c>
    </row>
    <row r="8" spans="2:13" ht="35.25" customHeight="1" x14ac:dyDescent="0.3">
      <c r="B8" s="280" t="s">
        <v>202</v>
      </c>
      <c r="C8" s="280"/>
      <c r="D8" s="280"/>
      <c r="E8" s="280"/>
      <c r="F8" s="280"/>
      <c r="G8" s="280"/>
      <c r="H8" s="283" t="s">
        <v>216</v>
      </c>
      <c r="I8" s="284"/>
      <c r="J8" s="283" t="s">
        <v>219</v>
      </c>
      <c r="K8" s="284"/>
      <c r="L8" s="282"/>
      <c r="M8" s="282"/>
    </row>
    <row r="9" spans="2:13" ht="27.6" x14ac:dyDescent="0.25">
      <c r="B9" s="6" t="s">
        <v>193</v>
      </c>
      <c r="C9" s="6" t="s">
        <v>22</v>
      </c>
      <c r="D9" s="6" t="s">
        <v>23</v>
      </c>
      <c r="E9" s="6" t="s">
        <v>24</v>
      </c>
      <c r="F9" s="6" t="s">
        <v>25</v>
      </c>
      <c r="G9" s="240" t="s">
        <v>6</v>
      </c>
      <c r="H9" s="239" t="s">
        <v>7</v>
      </c>
      <c r="I9" s="239" t="s">
        <v>8</v>
      </c>
      <c r="J9" s="239" t="s">
        <v>7</v>
      </c>
      <c r="K9" s="239" t="s">
        <v>8</v>
      </c>
      <c r="L9" s="239" t="s">
        <v>8</v>
      </c>
      <c r="M9" s="282"/>
    </row>
    <row r="10" spans="2:13" ht="14.4" x14ac:dyDescent="0.25">
      <c r="B10" s="9"/>
      <c r="C10" s="12"/>
      <c r="D10" s="9"/>
      <c r="E10" s="14"/>
      <c r="F10" s="9"/>
      <c r="G10" s="241"/>
      <c r="H10" s="243"/>
      <c r="I10" s="243"/>
      <c r="J10" s="243"/>
      <c r="K10" s="243"/>
      <c r="L10" s="244">
        <f>G10-(J10+K10)</f>
        <v>0</v>
      </c>
      <c r="M10" s="244">
        <f>SUM(H10:L10)</f>
        <v>0</v>
      </c>
    </row>
    <row r="11" spans="2:13" ht="14.4" x14ac:dyDescent="0.25">
      <c r="B11" s="9"/>
      <c r="C11" s="12"/>
      <c r="D11" s="9"/>
      <c r="E11" s="14"/>
      <c r="F11" s="9"/>
      <c r="G11" s="241"/>
      <c r="H11" s="243"/>
      <c r="I11" s="243"/>
      <c r="J11" s="243"/>
      <c r="K11" s="243"/>
      <c r="L11" s="244">
        <f t="shared" ref="L11:L20" si="0">G11-(J11+K11)</f>
        <v>0</v>
      </c>
      <c r="M11" s="244">
        <f t="shared" ref="M11:M20" si="1">SUM(H11:L11)</f>
        <v>0</v>
      </c>
    </row>
    <row r="12" spans="2:13" ht="14.4" x14ac:dyDescent="0.25">
      <c r="B12" s="9"/>
      <c r="C12" s="12"/>
      <c r="D12" s="9"/>
      <c r="E12" s="14"/>
      <c r="F12" s="9"/>
      <c r="G12" s="241"/>
      <c r="H12" s="245"/>
      <c r="I12" s="243"/>
      <c r="J12" s="245"/>
      <c r="K12" s="243"/>
      <c r="L12" s="244">
        <f t="shared" si="0"/>
        <v>0</v>
      </c>
      <c r="M12" s="244">
        <f t="shared" si="1"/>
        <v>0</v>
      </c>
    </row>
    <row r="13" spans="2:13" ht="14.4" x14ac:dyDescent="0.25">
      <c r="B13" s="9"/>
      <c r="C13" s="12"/>
      <c r="D13" s="9"/>
      <c r="E13" s="14"/>
      <c r="F13" s="9"/>
      <c r="G13" s="241"/>
      <c r="H13" s="246"/>
      <c r="I13" s="243"/>
      <c r="J13" s="246"/>
      <c r="K13" s="243"/>
      <c r="L13" s="244">
        <f t="shared" si="0"/>
        <v>0</v>
      </c>
      <c r="M13" s="244">
        <f t="shared" si="1"/>
        <v>0</v>
      </c>
    </row>
    <row r="14" spans="2:13" ht="14.4" x14ac:dyDescent="0.25">
      <c r="B14" s="9"/>
      <c r="C14" s="12"/>
      <c r="D14" s="9"/>
      <c r="E14" s="14"/>
      <c r="F14" s="9"/>
      <c r="G14" s="241"/>
      <c r="H14" s="246"/>
      <c r="I14" s="246"/>
      <c r="J14" s="246"/>
      <c r="K14" s="246"/>
      <c r="L14" s="244">
        <f t="shared" si="0"/>
        <v>0</v>
      </c>
      <c r="M14" s="244">
        <f t="shared" si="1"/>
        <v>0</v>
      </c>
    </row>
    <row r="15" spans="2:13" ht="14.4" x14ac:dyDescent="0.25">
      <c r="B15" s="9"/>
      <c r="C15" s="12"/>
      <c r="D15" s="9"/>
      <c r="E15" s="14"/>
      <c r="F15" s="9"/>
      <c r="G15" s="241"/>
      <c r="H15" s="246"/>
      <c r="I15" s="246"/>
      <c r="J15" s="246"/>
      <c r="K15" s="246"/>
      <c r="L15" s="244">
        <f t="shared" si="0"/>
        <v>0</v>
      </c>
      <c r="M15" s="244">
        <f t="shared" si="1"/>
        <v>0</v>
      </c>
    </row>
    <row r="16" spans="2:13" ht="14.4" x14ac:dyDescent="0.25">
      <c r="B16" s="9"/>
      <c r="C16" s="12"/>
      <c r="D16" s="9"/>
      <c r="E16" s="14"/>
      <c r="F16" s="9"/>
      <c r="G16" s="241"/>
      <c r="H16" s="246"/>
      <c r="I16" s="246"/>
      <c r="J16" s="246"/>
      <c r="K16" s="246"/>
      <c r="L16" s="244">
        <f t="shared" si="0"/>
        <v>0</v>
      </c>
      <c r="M16" s="244">
        <f t="shared" si="1"/>
        <v>0</v>
      </c>
    </row>
    <row r="17" spans="2:13" ht="14.4" x14ac:dyDescent="0.25">
      <c r="B17" s="9"/>
      <c r="C17" s="12"/>
      <c r="D17" s="9"/>
      <c r="E17" s="14"/>
      <c r="F17" s="9"/>
      <c r="G17" s="241"/>
      <c r="H17" s="246"/>
      <c r="I17" s="246"/>
      <c r="J17" s="246"/>
      <c r="K17" s="246"/>
      <c r="L17" s="244">
        <f t="shared" si="0"/>
        <v>0</v>
      </c>
      <c r="M17" s="244">
        <f t="shared" si="1"/>
        <v>0</v>
      </c>
    </row>
    <row r="18" spans="2:13" ht="14.4" x14ac:dyDescent="0.25">
      <c r="B18" s="9"/>
      <c r="C18" s="12"/>
      <c r="D18" s="9"/>
      <c r="E18" s="14"/>
      <c r="F18" s="9"/>
      <c r="G18" s="241"/>
      <c r="H18" s="243"/>
      <c r="I18" s="243"/>
      <c r="J18" s="243"/>
      <c r="K18" s="243"/>
      <c r="L18" s="244">
        <f t="shared" si="0"/>
        <v>0</v>
      </c>
      <c r="M18" s="244">
        <f t="shared" si="1"/>
        <v>0</v>
      </c>
    </row>
    <row r="19" spans="2:13" ht="14.4" x14ac:dyDescent="0.25">
      <c r="B19" s="9"/>
      <c r="C19" s="12"/>
      <c r="D19" s="9"/>
      <c r="E19" s="14"/>
      <c r="F19" s="9"/>
      <c r="G19" s="241"/>
      <c r="H19" s="243"/>
      <c r="I19" s="243"/>
      <c r="J19" s="243"/>
      <c r="K19" s="243"/>
      <c r="L19" s="244">
        <f t="shared" si="0"/>
        <v>0</v>
      </c>
      <c r="M19" s="244">
        <f t="shared" si="1"/>
        <v>0</v>
      </c>
    </row>
    <row r="20" spans="2:13" ht="14.4" x14ac:dyDescent="0.25">
      <c r="B20" s="9"/>
      <c r="C20" s="12"/>
      <c r="D20" s="9"/>
      <c r="E20" s="14"/>
      <c r="F20" s="9"/>
      <c r="G20" s="241"/>
      <c r="H20" s="246"/>
      <c r="I20" s="246"/>
      <c r="J20" s="246"/>
      <c r="K20" s="246"/>
      <c r="L20" s="244">
        <f t="shared" si="0"/>
        <v>0</v>
      </c>
      <c r="M20" s="244">
        <f t="shared" si="1"/>
        <v>0</v>
      </c>
    </row>
    <row r="21" spans="2:13" ht="14.4" x14ac:dyDescent="0.3">
      <c r="B21" s="2" t="s">
        <v>6</v>
      </c>
      <c r="C21" s="2"/>
      <c r="D21" s="2"/>
      <c r="E21" s="2"/>
      <c r="F21" s="2"/>
      <c r="G21" s="242">
        <f t="shared" ref="G21:M21" si="2">SUM(G10:G20)</f>
        <v>0</v>
      </c>
      <c r="H21" s="247">
        <f t="shared" si="2"/>
        <v>0</v>
      </c>
      <c r="I21" s="247">
        <f t="shared" si="2"/>
        <v>0</v>
      </c>
      <c r="J21" s="247">
        <f t="shared" si="2"/>
        <v>0</v>
      </c>
      <c r="K21" s="247">
        <f t="shared" si="2"/>
        <v>0</v>
      </c>
      <c r="L21" s="244">
        <f t="shared" si="2"/>
        <v>0</v>
      </c>
      <c r="M21" s="244">
        <f t="shared" si="2"/>
        <v>0</v>
      </c>
    </row>
    <row r="22" spans="2:13" ht="15.75" customHeight="1" x14ac:dyDescent="0.3">
      <c r="B22" s="137"/>
      <c r="C22" s="137"/>
      <c r="D22" s="137"/>
      <c r="E22" s="137"/>
      <c r="F22" s="137"/>
      <c r="G22" s="153"/>
      <c r="H22" s="164"/>
      <c r="I22" s="153"/>
      <c r="J22" s="164"/>
      <c r="K22" s="153"/>
      <c r="L22" s="137"/>
      <c r="M22" s="137"/>
    </row>
    <row r="23" spans="2:13" ht="15.75" customHeight="1" x14ac:dyDescent="0.3">
      <c r="B23" s="137"/>
      <c r="C23" s="137"/>
      <c r="D23" s="137"/>
      <c r="E23" s="137"/>
      <c r="F23" s="137"/>
      <c r="G23" s="153"/>
      <c r="H23" s="164"/>
      <c r="I23" s="153"/>
      <c r="J23" s="164"/>
      <c r="K23" s="153"/>
      <c r="L23" s="137"/>
      <c r="M23" s="165"/>
    </row>
    <row r="24" spans="2:13" ht="15.75" customHeight="1" x14ac:dyDescent="0.25">
      <c r="B24" s="279"/>
      <c r="C24" s="279"/>
      <c r="D24" s="279"/>
      <c r="E24" s="279"/>
      <c r="F24" s="279"/>
      <c r="G24" s="279"/>
      <c r="H24" s="279"/>
      <c r="I24" s="279"/>
      <c r="J24" s="279"/>
      <c r="K24" s="279"/>
      <c r="L24" s="279"/>
      <c r="M24" s="279"/>
    </row>
    <row r="25" spans="2:13" ht="15.75" customHeight="1" x14ac:dyDescent="0.25">
      <c r="B25" s="279"/>
      <c r="C25" s="279"/>
      <c r="D25" s="279"/>
      <c r="E25" s="279"/>
      <c r="F25" s="279"/>
      <c r="G25" s="279"/>
      <c r="H25" s="279"/>
      <c r="I25" s="279"/>
      <c r="J25" s="279"/>
      <c r="K25" s="279"/>
      <c r="L25" s="279"/>
      <c r="M25" s="279"/>
    </row>
    <row r="26" spans="2:13" ht="15.75" customHeight="1" x14ac:dyDescent="0.25">
      <c r="B26" s="279"/>
      <c r="C26" s="279"/>
      <c r="D26" s="279"/>
      <c r="E26" s="279"/>
      <c r="F26" s="279"/>
      <c r="G26" s="279"/>
      <c r="H26" s="279"/>
      <c r="I26" s="279"/>
      <c r="J26" s="279"/>
      <c r="K26" s="279"/>
      <c r="L26" s="279"/>
      <c r="M26" s="279"/>
    </row>
    <row r="27" spans="2:13" ht="15.75" customHeight="1" x14ac:dyDescent="0.25">
      <c r="B27" s="279"/>
      <c r="C27" s="279"/>
      <c r="D27" s="279"/>
      <c r="E27" s="279"/>
      <c r="F27" s="279"/>
      <c r="G27" s="279"/>
      <c r="H27" s="279"/>
      <c r="I27" s="279"/>
      <c r="J27" s="279"/>
      <c r="K27" s="279"/>
      <c r="L27" s="279"/>
      <c r="M27" s="279"/>
    </row>
    <row r="28" spans="2:13" ht="15.75" customHeight="1" x14ac:dyDescent="0.25">
      <c r="B28" s="279"/>
      <c r="C28" s="279"/>
      <c r="D28" s="279"/>
      <c r="E28" s="279"/>
      <c r="F28" s="279"/>
      <c r="G28" s="279"/>
      <c r="H28" s="279"/>
      <c r="I28" s="279"/>
      <c r="J28" s="279"/>
      <c r="K28" s="279"/>
      <c r="L28" s="279"/>
      <c r="M28" s="279"/>
    </row>
    <row r="29" spans="2:13" ht="15.75" customHeight="1" x14ac:dyDescent="0.25">
      <c r="B29" s="279"/>
      <c r="C29" s="279"/>
      <c r="D29" s="279"/>
      <c r="E29" s="279"/>
      <c r="F29" s="279"/>
      <c r="G29" s="279"/>
      <c r="H29" s="279"/>
      <c r="I29" s="279"/>
      <c r="J29" s="279"/>
      <c r="K29" s="279"/>
      <c r="L29" s="279"/>
      <c r="M29" s="279"/>
    </row>
    <row r="30" spans="2:13" ht="15.75" customHeight="1" x14ac:dyDescent="0.25">
      <c r="B30" s="279"/>
      <c r="C30" s="279"/>
      <c r="D30" s="279"/>
      <c r="E30" s="279"/>
      <c r="F30" s="279"/>
      <c r="G30" s="279"/>
      <c r="H30" s="279"/>
      <c r="I30" s="279"/>
      <c r="J30" s="279"/>
      <c r="K30" s="279"/>
      <c r="L30" s="279"/>
      <c r="M30" s="279"/>
    </row>
    <row r="31" spans="2:13" ht="15.75" customHeight="1" x14ac:dyDescent="0.25">
      <c r="B31" s="279"/>
      <c r="C31" s="279"/>
      <c r="D31" s="279"/>
      <c r="E31" s="279"/>
      <c r="F31" s="279"/>
      <c r="G31" s="279"/>
      <c r="H31" s="279"/>
      <c r="I31" s="279"/>
      <c r="J31" s="279"/>
      <c r="K31" s="279"/>
      <c r="L31" s="279"/>
      <c r="M31" s="279"/>
    </row>
    <row r="32" spans="2:13" ht="51" customHeight="1" x14ac:dyDescent="0.25">
      <c r="B32" s="279"/>
      <c r="C32" s="279"/>
      <c r="D32" s="279"/>
      <c r="E32" s="279"/>
      <c r="F32" s="279"/>
      <c r="G32" s="279"/>
      <c r="H32" s="279"/>
      <c r="I32" s="279"/>
      <c r="J32" s="279"/>
      <c r="K32" s="279"/>
      <c r="L32" s="279"/>
      <c r="M32" s="279"/>
    </row>
  </sheetData>
  <autoFilter ref="C9:L21" xr:uid="{00000000-0009-0000-0000-000001000000}"/>
  <mergeCells count="9">
    <mergeCell ref="C1:I1"/>
    <mergeCell ref="H6:M6"/>
    <mergeCell ref="B24:M32"/>
    <mergeCell ref="B8:G8"/>
    <mergeCell ref="L7:L8"/>
    <mergeCell ref="M7:M9"/>
    <mergeCell ref="J8:K8"/>
    <mergeCell ref="H8:I8"/>
    <mergeCell ref="H7:K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7:I61"/>
  <sheetViews>
    <sheetView topLeftCell="A25" workbookViewId="0"/>
  </sheetViews>
  <sheetFormatPr baseColWidth="10" defaultColWidth="12.5" defaultRowHeight="15" customHeight="1" x14ac:dyDescent="0.25"/>
  <cols>
    <col min="1" max="1" width="10" customWidth="1"/>
    <col min="2" max="2" width="3.8984375" customWidth="1"/>
    <col min="3" max="3" width="48.8984375" customWidth="1"/>
    <col min="4" max="5" width="21.3984375" customWidth="1"/>
    <col min="6" max="6" width="20.3984375" customWidth="1"/>
    <col min="7" max="7" width="17" customWidth="1"/>
    <col min="8" max="8" width="20" customWidth="1"/>
    <col min="9" max="9" width="21.8984375" customWidth="1"/>
    <col min="10" max="11" width="21.3984375" customWidth="1"/>
    <col min="12" max="12" width="15" customWidth="1"/>
    <col min="13" max="14" width="10" customWidth="1"/>
    <col min="15" max="26" width="9.3984375" customWidth="1"/>
  </cols>
  <sheetData>
    <row r="7" spans="3:8" ht="14.4" x14ac:dyDescent="0.3">
      <c r="C7" s="288" t="s">
        <v>26</v>
      </c>
      <c r="D7" s="289"/>
      <c r="E7" s="289"/>
      <c r="F7" s="289"/>
      <c r="G7" s="289"/>
      <c r="H7" s="289"/>
    </row>
    <row r="8" spans="3:8" ht="14.4" x14ac:dyDescent="0.3">
      <c r="C8" s="254" t="s">
        <v>27</v>
      </c>
      <c r="D8" s="255"/>
      <c r="E8" s="255"/>
      <c r="F8" s="255"/>
      <c r="G8" s="255"/>
      <c r="H8" s="255"/>
    </row>
    <row r="9" spans="3:8" ht="14.4" x14ac:dyDescent="0.3">
      <c r="C9" s="288" t="s">
        <v>28</v>
      </c>
      <c r="D9" s="289"/>
      <c r="E9" s="289"/>
      <c r="F9" s="289"/>
      <c r="G9" s="289"/>
      <c r="H9" s="289"/>
    </row>
    <row r="10" spans="3:8" ht="14.4" x14ac:dyDescent="0.3">
      <c r="C10" s="216"/>
      <c r="D10" s="216"/>
      <c r="E10" s="216"/>
      <c r="F10" s="216"/>
      <c r="G10" s="216"/>
      <c r="H10" s="216"/>
    </row>
    <row r="11" spans="3:8" ht="66" customHeight="1" x14ac:dyDescent="0.3">
      <c r="C11" s="139" t="s">
        <v>29</v>
      </c>
      <c r="D11" s="290"/>
      <c r="E11" s="291"/>
      <c r="F11" s="291"/>
      <c r="G11" s="291"/>
      <c r="H11" s="137"/>
    </row>
    <row r="12" spans="3:8" ht="29.25" customHeight="1" x14ac:dyDescent="0.3">
      <c r="C12" s="137" t="s">
        <v>30</v>
      </c>
      <c r="D12" s="292"/>
      <c r="E12" s="257"/>
      <c r="F12" s="257"/>
      <c r="G12" s="257"/>
      <c r="H12" s="137"/>
    </row>
    <row r="13" spans="3:8" ht="14.4" x14ac:dyDescent="0.3">
      <c r="C13" s="137" t="s">
        <v>31</v>
      </c>
      <c r="D13" s="293">
        <f>RESUMEN!I20</f>
        <v>0</v>
      </c>
      <c r="E13" s="257"/>
      <c r="F13" s="257"/>
      <c r="G13" s="257"/>
      <c r="H13" s="137"/>
    </row>
    <row r="14" spans="3:8" ht="14.4" x14ac:dyDescent="0.3">
      <c r="C14" s="137" t="s">
        <v>32</v>
      </c>
      <c r="D14" s="140" t="s">
        <v>33</v>
      </c>
      <c r="E14" s="141"/>
      <c r="F14" s="142"/>
      <c r="G14" s="142"/>
      <c r="H14" s="137"/>
    </row>
    <row r="15" spans="3:8" ht="14.4" x14ac:dyDescent="0.3">
      <c r="C15" s="137" t="s">
        <v>34</v>
      </c>
      <c r="D15" s="140" t="s">
        <v>35</v>
      </c>
      <c r="E15" s="141"/>
      <c r="F15" s="21"/>
      <c r="G15" s="224"/>
      <c r="H15" s="137"/>
    </row>
    <row r="18" spans="2:8" ht="14.4" x14ac:dyDescent="0.25">
      <c r="B18" s="294" t="s">
        <v>36</v>
      </c>
      <c r="C18" s="289"/>
      <c r="D18" s="289"/>
      <c r="E18" s="289"/>
      <c r="F18" s="289"/>
      <c r="G18" s="289"/>
      <c r="H18" s="289"/>
    </row>
    <row r="19" spans="2:8" ht="14.4" x14ac:dyDescent="0.25">
      <c r="B19" s="217"/>
      <c r="C19" s="217"/>
      <c r="D19" s="217"/>
      <c r="E19" s="217"/>
      <c r="F19" s="217"/>
      <c r="G19" s="217"/>
      <c r="H19" s="217"/>
    </row>
    <row r="20" spans="2:8" ht="14.4" x14ac:dyDescent="0.25">
      <c r="B20" s="263" t="s">
        <v>37</v>
      </c>
      <c r="C20" s="295"/>
      <c r="D20" s="298" t="s">
        <v>38</v>
      </c>
      <c r="E20" s="298" t="s">
        <v>39</v>
      </c>
      <c r="F20" s="298" t="s">
        <v>40</v>
      </c>
      <c r="G20" s="298" t="s">
        <v>41</v>
      </c>
      <c r="H20" s="143"/>
    </row>
    <row r="21" spans="2:8" ht="15.75" customHeight="1" x14ac:dyDescent="0.25">
      <c r="B21" s="296"/>
      <c r="C21" s="297"/>
      <c r="D21" s="260"/>
      <c r="E21" s="260"/>
      <c r="F21" s="260"/>
      <c r="G21" s="260"/>
      <c r="H21" s="143"/>
    </row>
    <row r="22" spans="2:8" ht="15" customHeight="1" x14ac:dyDescent="0.3">
      <c r="B22" s="144"/>
      <c r="C22" s="24" t="s">
        <v>42</v>
      </c>
      <c r="D22" s="25"/>
      <c r="E22" s="25">
        <v>0</v>
      </c>
      <c r="F22" s="25"/>
      <c r="G22" s="145">
        <v>0</v>
      </c>
      <c r="H22" s="143"/>
    </row>
    <row r="23" spans="2:8" ht="15" customHeight="1" x14ac:dyDescent="0.3">
      <c r="B23" s="144"/>
      <c r="C23" s="24" t="s">
        <v>43</v>
      </c>
      <c r="D23" s="25"/>
      <c r="E23" s="25"/>
      <c r="F23" s="25"/>
      <c r="G23" s="25">
        <f t="shared" ref="G23:G24" si="0">SUM(D23:F23)</f>
        <v>0</v>
      </c>
      <c r="H23" s="146"/>
    </row>
    <row r="24" spans="2:8" ht="15" customHeight="1" x14ac:dyDescent="0.3">
      <c r="B24" s="26"/>
      <c r="C24" s="24" t="s">
        <v>44</v>
      </c>
      <c r="D24" s="25">
        <f t="shared" ref="D24:F24" si="1">D39-D23</f>
        <v>0</v>
      </c>
      <c r="E24" s="25">
        <f t="shared" si="1"/>
        <v>0</v>
      </c>
      <c r="F24" s="25">
        <f t="shared" si="1"/>
        <v>0</v>
      </c>
      <c r="G24" s="25">
        <f t="shared" si="0"/>
        <v>0</v>
      </c>
      <c r="H24" s="147"/>
    </row>
    <row r="25" spans="2:8" ht="15" customHeight="1" x14ac:dyDescent="0.25">
      <c r="B25" s="299" t="s">
        <v>45</v>
      </c>
      <c r="C25" s="253"/>
      <c r="D25" s="25">
        <f t="shared" ref="D25:G25" si="2">SUM(D22:D24)</f>
        <v>0</v>
      </c>
      <c r="E25" s="25">
        <f t="shared" si="2"/>
        <v>0</v>
      </c>
      <c r="F25" s="25">
        <f t="shared" si="2"/>
        <v>0</v>
      </c>
      <c r="G25" s="25">
        <f t="shared" si="2"/>
        <v>0</v>
      </c>
      <c r="H25" s="148"/>
    </row>
    <row r="26" spans="2:8" ht="15" customHeight="1" x14ac:dyDescent="0.25">
      <c r="B26" s="22"/>
      <c r="C26" s="22"/>
      <c r="D26" s="149"/>
      <c r="E26" s="149"/>
      <c r="F26" s="149"/>
      <c r="G26" s="149"/>
      <c r="H26" s="150"/>
    </row>
    <row r="27" spans="2:8" ht="15.75" customHeight="1" x14ac:dyDescent="0.3">
      <c r="B27" s="252" t="s">
        <v>46</v>
      </c>
      <c r="C27" s="257"/>
      <c r="D27" s="257"/>
      <c r="E27" s="257"/>
      <c r="F27" s="257"/>
      <c r="G27" s="253"/>
      <c r="H27" s="146"/>
    </row>
    <row r="28" spans="2:8" ht="15.75" customHeight="1" x14ac:dyDescent="0.3">
      <c r="B28" s="10" t="s">
        <v>47</v>
      </c>
      <c r="C28" s="11" t="s">
        <v>9</v>
      </c>
      <c r="D28" s="151"/>
      <c r="E28" s="152"/>
      <c r="F28" s="151"/>
      <c r="G28" s="27">
        <f t="shared" ref="G28:G38" si="3">SUM(D28:F28)</f>
        <v>0</v>
      </c>
      <c r="H28" s="153"/>
    </row>
    <row r="29" spans="2:8" ht="15.75" customHeight="1" x14ac:dyDescent="0.3">
      <c r="B29" s="10" t="s">
        <v>48</v>
      </c>
      <c r="C29" s="11" t="s">
        <v>10</v>
      </c>
      <c r="D29" s="151"/>
      <c r="E29" s="152"/>
      <c r="F29" s="151"/>
      <c r="G29" s="27">
        <f t="shared" si="3"/>
        <v>0</v>
      </c>
      <c r="H29" s="153"/>
    </row>
    <row r="30" spans="2:8" ht="15.75" customHeight="1" x14ac:dyDescent="0.3">
      <c r="B30" s="10" t="s">
        <v>49</v>
      </c>
      <c r="C30" s="11" t="s">
        <v>50</v>
      </c>
      <c r="D30" s="151"/>
      <c r="E30" s="152"/>
      <c r="F30" s="151"/>
      <c r="G30" s="27">
        <f t="shared" si="3"/>
        <v>0</v>
      </c>
      <c r="H30" s="153"/>
    </row>
    <row r="31" spans="2:8" ht="15.75" customHeight="1" x14ac:dyDescent="0.3">
      <c r="B31" s="10" t="s">
        <v>51</v>
      </c>
      <c r="C31" s="11" t="s">
        <v>12</v>
      </c>
      <c r="D31" s="151"/>
      <c r="E31" s="152"/>
      <c r="F31" s="151"/>
      <c r="G31" s="27">
        <f t="shared" si="3"/>
        <v>0</v>
      </c>
      <c r="H31" s="153"/>
    </row>
    <row r="32" spans="2:8" ht="15.75" customHeight="1" x14ac:dyDescent="0.3">
      <c r="B32" s="10" t="s">
        <v>52</v>
      </c>
      <c r="C32" s="11" t="s">
        <v>13</v>
      </c>
      <c r="D32" s="151"/>
      <c r="E32" s="152"/>
      <c r="F32" s="151"/>
      <c r="G32" s="27">
        <f t="shared" si="3"/>
        <v>0</v>
      </c>
      <c r="H32" s="153"/>
    </row>
    <row r="33" spans="2:9" ht="30" customHeight="1" x14ac:dyDescent="0.3">
      <c r="B33" s="10" t="s">
        <v>53</v>
      </c>
      <c r="C33" s="11" t="s">
        <v>54</v>
      </c>
      <c r="D33" s="151"/>
      <c r="E33" s="152"/>
      <c r="F33" s="151"/>
      <c r="G33" s="27">
        <f t="shared" si="3"/>
        <v>0</v>
      </c>
      <c r="H33" s="153"/>
      <c r="I33" s="153"/>
    </row>
    <row r="34" spans="2:9" ht="15.75" customHeight="1" x14ac:dyDescent="0.3">
      <c r="B34" s="10" t="s">
        <v>55</v>
      </c>
      <c r="C34" s="11" t="s">
        <v>15</v>
      </c>
      <c r="D34" s="151"/>
      <c r="E34" s="152"/>
      <c r="F34" s="151"/>
      <c r="G34" s="27">
        <f t="shared" si="3"/>
        <v>0</v>
      </c>
      <c r="H34" s="153"/>
      <c r="I34" s="28"/>
    </row>
    <row r="35" spans="2:9" ht="15.75" customHeight="1" x14ac:dyDescent="0.3">
      <c r="B35" s="10" t="s">
        <v>56</v>
      </c>
      <c r="C35" s="11" t="s">
        <v>16</v>
      </c>
      <c r="D35" s="151"/>
      <c r="E35" s="152"/>
      <c r="F35" s="151"/>
      <c r="G35" s="27">
        <f t="shared" si="3"/>
        <v>0</v>
      </c>
      <c r="H35" s="137"/>
      <c r="I35" s="137"/>
    </row>
    <row r="36" spans="2:9" ht="15.75" customHeight="1" x14ac:dyDescent="0.3">
      <c r="B36" s="10" t="s">
        <v>57</v>
      </c>
      <c r="C36" s="11" t="s">
        <v>17</v>
      </c>
      <c r="D36" s="151"/>
      <c r="E36" s="152"/>
      <c r="F36" s="151"/>
      <c r="G36" s="27">
        <f t="shared" si="3"/>
        <v>0</v>
      </c>
      <c r="H36" s="137"/>
      <c r="I36" s="137"/>
    </row>
    <row r="37" spans="2:9" ht="15.75" customHeight="1" x14ac:dyDescent="0.3">
      <c r="B37" s="10" t="s">
        <v>58</v>
      </c>
      <c r="C37" s="11" t="s">
        <v>59</v>
      </c>
      <c r="D37" s="151"/>
      <c r="E37" s="152"/>
      <c r="F37" s="151"/>
      <c r="G37" s="27">
        <f t="shared" si="3"/>
        <v>0</v>
      </c>
      <c r="H37" s="138"/>
      <c r="I37" s="138"/>
    </row>
    <row r="38" spans="2:9" ht="15.75" customHeight="1" x14ac:dyDescent="0.3">
      <c r="B38" s="10" t="s">
        <v>60</v>
      </c>
      <c r="C38" s="11" t="s">
        <v>18</v>
      </c>
      <c r="D38" s="151"/>
      <c r="E38" s="152"/>
      <c r="F38" s="151"/>
      <c r="G38" s="27">
        <f t="shared" si="3"/>
        <v>0</v>
      </c>
      <c r="H38" s="155"/>
      <c r="I38" s="155"/>
    </row>
    <row r="39" spans="2:9" ht="24.75" customHeight="1" x14ac:dyDescent="0.3">
      <c r="B39" s="301" t="s">
        <v>6</v>
      </c>
      <c r="C39" s="253"/>
      <c r="D39" s="151">
        <f t="shared" ref="D39:G39" si="4">SUM(D28:D38)</f>
        <v>0</v>
      </c>
      <c r="E39" s="152">
        <f t="shared" si="4"/>
        <v>0</v>
      </c>
      <c r="F39" s="152">
        <f t="shared" si="4"/>
        <v>0</v>
      </c>
      <c r="G39" s="151">
        <f t="shared" si="4"/>
        <v>0</v>
      </c>
      <c r="H39" s="155"/>
      <c r="I39" s="155"/>
    </row>
    <row r="40" spans="2:9" ht="15.75" customHeight="1" x14ac:dyDescent="0.3">
      <c r="B40" s="138"/>
      <c r="C40" s="157"/>
      <c r="D40" s="158"/>
      <c r="E40" s="158"/>
      <c r="F40" s="158"/>
      <c r="G40" s="7"/>
      <c r="H40" s="159"/>
      <c r="I40" s="159"/>
    </row>
    <row r="41" spans="2:9" ht="23.25" customHeight="1" x14ac:dyDescent="0.25">
      <c r="B41" s="256" t="s">
        <v>61</v>
      </c>
      <c r="C41" s="257"/>
      <c r="D41" s="257"/>
      <c r="E41" s="257"/>
      <c r="F41" s="257"/>
      <c r="G41" s="257"/>
      <c r="H41" s="257"/>
      <c r="I41" s="253"/>
    </row>
    <row r="42" spans="2:9" ht="15.75" customHeight="1" x14ac:dyDescent="0.3">
      <c r="B42" s="137"/>
      <c r="C42" s="216"/>
      <c r="D42" s="160"/>
      <c r="E42" s="160"/>
      <c r="F42" s="160"/>
      <c r="G42" s="160"/>
      <c r="H42" s="160"/>
      <c r="I42" s="216"/>
    </row>
    <row r="43" spans="2:9" ht="15" customHeight="1" x14ac:dyDescent="0.25">
      <c r="B43" s="302" t="s">
        <v>62</v>
      </c>
      <c r="C43" s="295"/>
      <c r="D43" s="302" t="s">
        <v>63</v>
      </c>
      <c r="E43" s="303"/>
      <c r="F43" s="295"/>
      <c r="G43" s="298" t="s">
        <v>64</v>
      </c>
      <c r="H43" s="298" t="s">
        <v>65</v>
      </c>
      <c r="I43" s="222" t="s">
        <v>66</v>
      </c>
    </row>
    <row r="44" spans="2:9" ht="34.5" customHeight="1" x14ac:dyDescent="0.25">
      <c r="B44" s="296"/>
      <c r="C44" s="297"/>
      <c r="D44" s="296"/>
      <c r="E44" s="291"/>
      <c r="F44" s="297"/>
      <c r="G44" s="260"/>
      <c r="H44" s="260"/>
      <c r="I44" s="222" t="s">
        <v>44</v>
      </c>
    </row>
    <row r="45" spans="2:9" ht="15.75" customHeight="1" x14ac:dyDescent="0.3">
      <c r="B45" s="300">
        <v>1</v>
      </c>
      <c r="C45" s="253"/>
      <c r="D45" s="300" t="s">
        <v>67</v>
      </c>
      <c r="E45" s="257"/>
      <c r="F45" s="253"/>
      <c r="G45" s="29">
        <v>0</v>
      </c>
      <c r="H45" s="29" t="s">
        <v>68</v>
      </c>
      <c r="I45" s="30">
        <f>D24</f>
        <v>0</v>
      </c>
    </row>
    <row r="46" spans="2:9" ht="15.75" customHeight="1" x14ac:dyDescent="0.3">
      <c r="B46" s="300">
        <v>2</v>
      </c>
      <c r="C46" s="253"/>
      <c r="D46" s="300" t="s">
        <v>69</v>
      </c>
      <c r="E46" s="257"/>
      <c r="F46" s="253"/>
      <c r="G46" s="29">
        <v>1</v>
      </c>
      <c r="H46" s="29" t="s">
        <v>70</v>
      </c>
      <c r="I46" s="30">
        <f>E24/2</f>
        <v>0</v>
      </c>
    </row>
    <row r="47" spans="2:9" ht="15.75" customHeight="1" x14ac:dyDescent="0.3">
      <c r="B47" s="300">
        <v>3</v>
      </c>
      <c r="C47" s="253"/>
      <c r="D47" s="218"/>
      <c r="E47" s="31" t="s">
        <v>71</v>
      </c>
      <c r="F47" s="32"/>
      <c r="G47" s="29">
        <v>1</v>
      </c>
      <c r="H47" s="29" t="s">
        <v>72</v>
      </c>
      <c r="I47" s="30">
        <f>E24/2</f>
        <v>0</v>
      </c>
    </row>
    <row r="48" spans="2:9" ht="15.75" customHeight="1" x14ac:dyDescent="0.3">
      <c r="B48" s="300">
        <v>4</v>
      </c>
      <c r="C48" s="253"/>
      <c r="D48" s="300" t="s">
        <v>73</v>
      </c>
      <c r="E48" s="257"/>
      <c r="F48" s="253"/>
      <c r="G48" s="29">
        <v>2</v>
      </c>
      <c r="H48" s="29" t="s">
        <v>74</v>
      </c>
      <c r="I48" s="30">
        <f>F24</f>
        <v>0</v>
      </c>
    </row>
    <row r="50" spans="2:9" ht="19.5" customHeight="1" x14ac:dyDescent="0.25">
      <c r="B50" s="256" t="s">
        <v>6</v>
      </c>
      <c r="C50" s="257"/>
      <c r="D50" s="257"/>
      <c r="E50" s="257"/>
      <c r="F50" s="257"/>
      <c r="G50" s="257"/>
      <c r="H50" s="253"/>
      <c r="I50" s="33">
        <f>SUM(I45:I48)</f>
        <v>0</v>
      </c>
    </row>
    <row r="51" spans="2:9" ht="15.75" customHeight="1" x14ac:dyDescent="0.3">
      <c r="B51" s="137"/>
      <c r="C51" s="137"/>
      <c r="D51" s="137"/>
      <c r="E51" s="137"/>
      <c r="F51" s="137"/>
      <c r="G51" s="137"/>
      <c r="H51" s="137"/>
      <c r="I51" s="137"/>
    </row>
    <row r="52" spans="2:9" ht="15.75" customHeight="1" x14ac:dyDescent="0.3">
      <c r="B52" s="137"/>
      <c r="C52" s="216"/>
      <c r="D52" s="216"/>
      <c r="E52" s="216"/>
      <c r="F52" s="216"/>
      <c r="G52" s="137"/>
      <c r="H52" s="137"/>
      <c r="I52" s="137"/>
    </row>
    <row r="53" spans="2:9" ht="15.75" customHeight="1" x14ac:dyDescent="0.3">
      <c r="B53" s="137"/>
      <c r="C53" s="137"/>
      <c r="D53" s="137"/>
      <c r="E53" s="137"/>
      <c r="F53" s="137"/>
      <c r="G53" s="137"/>
      <c r="H53" s="137"/>
      <c r="I53" s="137"/>
    </row>
    <row r="54" spans="2:9" ht="15.75" hidden="1" customHeight="1" x14ac:dyDescent="0.3">
      <c r="B54" s="137"/>
      <c r="C54" s="137"/>
      <c r="D54" s="137"/>
      <c r="E54" s="137"/>
      <c r="F54" s="153">
        <v>7728372398.272851</v>
      </c>
      <c r="G54" s="153">
        <v>6647482932.7813778</v>
      </c>
      <c r="H54" s="137"/>
      <c r="I54" s="137"/>
    </row>
    <row r="55" spans="2:9" ht="15.75" hidden="1" customHeight="1" x14ac:dyDescent="0.3">
      <c r="B55" s="137"/>
      <c r="C55" s="137"/>
      <c r="D55" s="137"/>
      <c r="E55" s="137"/>
      <c r="F55" s="153">
        <v>41274366.666666664</v>
      </c>
      <c r="G55" s="153">
        <v>82548733.333333328</v>
      </c>
      <c r="H55" s="137"/>
      <c r="I55" s="137"/>
    </row>
    <row r="56" spans="2:9" ht="15.75" hidden="1" customHeight="1" x14ac:dyDescent="0.3">
      <c r="B56" s="137"/>
      <c r="C56" s="137"/>
      <c r="D56" s="137"/>
      <c r="E56" s="137"/>
      <c r="F56" s="153">
        <f t="shared" ref="F56:G56" si="5">F54-F55</f>
        <v>7687098031.606184</v>
      </c>
      <c r="G56" s="161">
        <f t="shared" si="5"/>
        <v>6564934199.4480448</v>
      </c>
      <c r="H56" s="162">
        <f>SUM(F56:G56)</f>
        <v>14252032231.05423</v>
      </c>
      <c r="I56" s="154">
        <f>I50-H56</f>
        <v>-14252032231.05423</v>
      </c>
    </row>
    <row r="57" spans="2:9" ht="15.75" hidden="1" customHeight="1" x14ac:dyDescent="0.3">
      <c r="B57" s="137"/>
      <c r="C57" s="137"/>
      <c r="D57" s="137"/>
      <c r="E57" s="137"/>
      <c r="F57" s="156" t="e">
        <f>F56/G24</f>
        <v>#DIV/0!</v>
      </c>
      <c r="G57" s="156" t="e">
        <f>G56/G24</f>
        <v>#DIV/0!</v>
      </c>
      <c r="H57" s="138"/>
      <c r="I57" s="137"/>
    </row>
    <row r="58" spans="2:9" ht="15.75" hidden="1" customHeight="1" x14ac:dyDescent="0.3">
      <c r="B58" s="137"/>
      <c r="C58" s="137"/>
      <c r="D58" s="137"/>
      <c r="E58" s="137"/>
      <c r="F58" s="156">
        <v>0.53936855509325299</v>
      </c>
      <c r="G58" s="156">
        <v>0.4606314449085</v>
      </c>
      <c r="H58" s="153"/>
      <c r="I58" s="137"/>
    </row>
    <row r="59" spans="2:9" ht="15.75" hidden="1" customHeight="1" x14ac:dyDescent="0.3">
      <c r="B59" s="137"/>
      <c r="C59" s="137"/>
      <c r="D59" s="137"/>
      <c r="E59" s="137"/>
      <c r="F59" s="137"/>
      <c r="G59" s="137">
        <v>20</v>
      </c>
      <c r="H59" s="137"/>
      <c r="I59" s="137"/>
    </row>
    <row r="60" spans="2:9" ht="15.75" hidden="1" customHeight="1" x14ac:dyDescent="0.3">
      <c r="B60" s="137"/>
      <c r="C60" s="137"/>
      <c r="D60" s="137"/>
      <c r="E60" s="137"/>
      <c r="F60" s="137"/>
      <c r="G60" s="137">
        <v>16</v>
      </c>
      <c r="H60" s="137"/>
      <c r="I60" s="137"/>
    </row>
    <row r="61" spans="2:9" ht="15.75" hidden="1" customHeight="1" x14ac:dyDescent="0.3">
      <c r="B61" s="137"/>
      <c r="C61" s="137"/>
      <c r="D61" s="137"/>
      <c r="E61" s="137"/>
      <c r="F61" s="137"/>
      <c r="G61" s="137">
        <v>10</v>
      </c>
      <c r="H61" s="137"/>
      <c r="I61" s="137"/>
    </row>
  </sheetData>
  <mergeCells count="28">
    <mergeCell ref="B47:C47"/>
    <mergeCell ref="B48:C48"/>
    <mergeCell ref="D48:F48"/>
    <mergeCell ref="B50:H50"/>
    <mergeCell ref="B39:C39"/>
    <mergeCell ref="B41:I41"/>
    <mergeCell ref="B43:C44"/>
    <mergeCell ref="D43:F44"/>
    <mergeCell ref="G43:G44"/>
    <mergeCell ref="H43:H44"/>
    <mergeCell ref="D45:F45"/>
    <mergeCell ref="B25:C25"/>
    <mergeCell ref="B27:G27"/>
    <mergeCell ref="B45:C45"/>
    <mergeCell ref="B46:C46"/>
    <mergeCell ref="D46:F46"/>
    <mergeCell ref="D13:G13"/>
    <mergeCell ref="B18:H18"/>
    <mergeCell ref="B20:C21"/>
    <mergeCell ref="D20:D21"/>
    <mergeCell ref="E20:E21"/>
    <mergeCell ref="F20:F21"/>
    <mergeCell ref="G20:G21"/>
    <mergeCell ref="C7:H7"/>
    <mergeCell ref="C8:H8"/>
    <mergeCell ref="C9:H9"/>
    <mergeCell ref="D11:G11"/>
    <mergeCell ref="D12:G12"/>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1"/>
  <sheetViews>
    <sheetView topLeftCell="E9" zoomScaleNormal="100" zoomScalePageLayoutView="70" workbookViewId="0">
      <selection activeCell="H12" sqref="H12"/>
    </sheetView>
  </sheetViews>
  <sheetFormatPr baseColWidth="10" defaultColWidth="12.5" defaultRowHeight="15" customHeight="1" x14ac:dyDescent="0.25"/>
  <cols>
    <col min="1" max="1" width="2.8984375" style="188" customWidth="1"/>
    <col min="2" max="2" width="31.3984375" style="188" customWidth="1"/>
    <col min="3" max="3" width="29.5" style="188" customWidth="1"/>
    <col min="4" max="4" width="42.8984375" style="188" customWidth="1"/>
    <col min="5" max="5" width="10.8984375" style="188" bestFit="1" customWidth="1"/>
    <col min="6" max="6" width="30.8984375" style="188" customWidth="1"/>
    <col min="7" max="7" width="17.59765625" style="188" customWidth="1"/>
    <col min="8" max="8" width="12.5" style="188" customWidth="1"/>
    <col min="9" max="9" width="14" style="188" customWidth="1"/>
    <col min="10" max="10" width="15" style="188" customWidth="1"/>
    <col min="11" max="11" width="14" style="188" customWidth="1"/>
    <col min="12" max="12" width="15" style="188" customWidth="1"/>
    <col min="13" max="13" width="13.19921875" style="188" customWidth="1"/>
    <col min="14" max="14" width="12.5" style="188" customWidth="1"/>
    <col min="15" max="15" width="13" style="188" customWidth="1"/>
    <col min="16" max="17" width="9.3984375" style="188" customWidth="1"/>
    <col min="18" max="18" width="23.5" style="188" customWidth="1"/>
    <col min="19" max="19" width="18" style="188" customWidth="1"/>
    <col min="20" max="27" width="9.3984375" style="188" customWidth="1"/>
    <col min="28" max="16384" width="12.5" style="188"/>
  </cols>
  <sheetData>
    <row r="1" spans="2:14" ht="29.4" customHeight="1" x14ac:dyDescent="0.4">
      <c r="B1" s="386" t="s">
        <v>220</v>
      </c>
      <c r="C1" s="386"/>
      <c r="D1" s="386"/>
      <c r="E1" s="387"/>
      <c r="F1" s="387"/>
      <c r="G1" s="387"/>
      <c r="H1" s="387"/>
    </row>
    <row r="3" spans="2:14" ht="13.8" x14ac:dyDescent="0.25">
      <c r="B3" s="187"/>
      <c r="C3" s="187"/>
      <c r="F3" s="304" t="s">
        <v>203</v>
      </c>
      <c r="G3" s="304"/>
      <c r="H3" s="304"/>
      <c r="I3" s="304"/>
      <c r="J3" s="304"/>
      <c r="K3" s="304"/>
      <c r="L3" s="304"/>
      <c r="M3" s="304"/>
      <c r="N3" s="304"/>
    </row>
    <row r="4" spans="2:14" ht="13.8" x14ac:dyDescent="0.25">
      <c r="B4" s="187"/>
      <c r="C4" s="187"/>
    </row>
    <row r="5" spans="2:14" ht="13.8" x14ac:dyDescent="0.25"/>
    <row r="6" spans="2:14" ht="14.25" customHeight="1" x14ac:dyDescent="0.25">
      <c r="B6" s="190"/>
      <c r="C6" s="190"/>
      <c r="D6" s="191"/>
      <c r="E6" s="191"/>
      <c r="F6" s="191"/>
      <c r="G6" s="191"/>
      <c r="H6" s="191"/>
      <c r="I6" s="191"/>
      <c r="J6" s="191"/>
      <c r="K6" s="191"/>
      <c r="L6" s="191"/>
      <c r="M6" s="191"/>
    </row>
    <row r="7" spans="2:14" ht="14.4" x14ac:dyDescent="0.25">
      <c r="B7" s="190"/>
      <c r="C7" s="190"/>
      <c r="D7" s="191"/>
      <c r="E7" s="191"/>
      <c r="F7" s="191"/>
      <c r="G7" s="191"/>
      <c r="H7" s="191"/>
      <c r="I7" s="317" t="s">
        <v>21</v>
      </c>
      <c r="J7" s="317"/>
      <c r="K7" s="317"/>
      <c r="L7" s="317"/>
      <c r="M7" s="317"/>
      <c r="N7" s="318"/>
    </row>
    <row r="8" spans="2:14" ht="14.4" x14ac:dyDescent="0.25">
      <c r="B8" s="190"/>
      <c r="C8" s="190"/>
      <c r="D8" s="191"/>
      <c r="E8" s="191"/>
      <c r="F8" s="191"/>
      <c r="G8" s="191"/>
      <c r="H8" s="191"/>
      <c r="I8" s="256" t="s">
        <v>4</v>
      </c>
      <c r="J8" s="309"/>
      <c r="K8" s="256" t="s">
        <v>4</v>
      </c>
      <c r="L8" s="309"/>
      <c r="M8" s="298" t="s">
        <v>223</v>
      </c>
      <c r="N8" s="258" t="s">
        <v>6</v>
      </c>
    </row>
    <row r="9" spans="2:14" ht="44.25" customHeight="1" x14ac:dyDescent="0.3">
      <c r="B9" s="315" t="s">
        <v>203</v>
      </c>
      <c r="C9" s="315"/>
      <c r="D9" s="315"/>
      <c r="E9" s="315"/>
      <c r="F9" s="315"/>
      <c r="G9" s="315"/>
      <c r="H9" s="316"/>
      <c r="I9" s="313" t="s">
        <v>216</v>
      </c>
      <c r="J9" s="314"/>
      <c r="K9" s="313" t="s">
        <v>219</v>
      </c>
      <c r="L9" s="314"/>
      <c r="M9" s="310"/>
      <c r="N9" s="311"/>
    </row>
    <row r="10" spans="2:14" ht="14.4" x14ac:dyDescent="0.25">
      <c r="B10" s="35" t="s">
        <v>75</v>
      </c>
      <c r="C10" s="35" t="s">
        <v>190</v>
      </c>
      <c r="D10" s="36" t="s">
        <v>76</v>
      </c>
      <c r="E10" s="36" t="s">
        <v>77</v>
      </c>
      <c r="F10" s="236" t="s">
        <v>191</v>
      </c>
      <c r="G10" s="36" t="s">
        <v>88</v>
      </c>
      <c r="H10" s="36" t="s">
        <v>6</v>
      </c>
      <c r="I10" s="2" t="s">
        <v>7</v>
      </c>
      <c r="J10" s="2" t="s">
        <v>8</v>
      </c>
      <c r="K10" s="2" t="s">
        <v>7</v>
      </c>
      <c r="L10" s="2" t="s">
        <v>8</v>
      </c>
      <c r="M10" s="2" t="s">
        <v>8</v>
      </c>
      <c r="N10" s="312"/>
    </row>
    <row r="11" spans="2:14" s="193" customFormat="1" ht="14.4" x14ac:dyDescent="0.25">
      <c r="B11" s="24"/>
      <c r="C11" s="228"/>
      <c r="D11" s="37"/>
      <c r="E11" s="234"/>
      <c r="F11" s="232"/>
      <c r="G11" s="231"/>
      <c r="H11" s="39"/>
      <c r="I11" s="39">
        <v>0</v>
      </c>
      <c r="J11" s="39">
        <v>0</v>
      </c>
      <c r="K11" s="39">
        <v>0</v>
      </c>
      <c r="L11" s="39">
        <v>0</v>
      </c>
      <c r="M11" s="192">
        <f t="shared" ref="M11:M25" si="0">H11-(K11+L11)</f>
        <v>0</v>
      </c>
      <c r="N11" s="40">
        <f>SUM(I11:M11)</f>
        <v>0</v>
      </c>
    </row>
    <row r="12" spans="2:14" s="193" customFormat="1" ht="14.4" x14ac:dyDescent="0.25">
      <c r="B12" s="41"/>
      <c r="C12" s="41"/>
      <c r="D12" s="229"/>
      <c r="E12" s="235"/>
      <c r="F12" s="232"/>
      <c r="G12" s="231"/>
      <c r="H12" s="39"/>
      <c r="I12" s="39">
        <v>0</v>
      </c>
      <c r="J12" s="39">
        <v>0</v>
      </c>
      <c r="K12" s="39">
        <v>0</v>
      </c>
      <c r="L12" s="39">
        <v>0</v>
      </c>
      <c r="M12" s="192">
        <f t="shared" si="0"/>
        <v>0</v>
      </c>
      <c r="N12" s="40">
        <f t="shared" ref="N12:N25" si="1">SUM(I12:M12)</f>
        <v>0</v>
      </c>
    </row>
    <row r="13" spans="2:14" s="193" customFormat="1" ht="14.4" x14ac:dyDescent="0.25">
      <c r="B13" s="41"/>
      <c r="C13" s="41"/>
      <c r="D13" s="229"/>
      <c r="E13" s="235"/>
      <c r="F13" s="232"/>
      <c r="G13" s="194"/>
      <c r="H13" s="39"/>
      <c r="I13" s="39">
        <v>0</v>
      </c>
      <c r="J13" s="39">
        <v>0</v>
      </c>
      <c r="K13" s="39">
        <v>0</v>
      </c>
      <c r="L13" s="39">
        <v>0</v>
      </c>
      <c r="M13" s="192">
        <f t="shared" si="0"/>
        <v>0</v>
      </c>
      <c r="N13" s="40">
        <f t="shared" si="1"/>
        <v>0</v>
      </c>
    </row>
    <row r="14" spans="2:14" s="193" customFormat="1" ht="14.4" x14ac:dyDescent="0.25">
      <c r="B14" s="24"/>
      <c r="C14" s="24"/>
      <c r="D14" s="229"/>
      <c r="E14" s="235"/>
      <c r="F14" s="232"/>
      <c r="G14" s="194"/>
      <c r="H14" s="39"/>
      <c r="I14" s="39">
        <v>0</v>
      </c>
      <c r="J14" s="39">
        <v>0</v>
      </c>
      <c r="K14" s="39">
        <v>0</v>
      </c>
      <c r="L14" s="39">
        <v>0</v>
      </c>
      <c r="M14" s="192">
        <f t="shared" si="0"/>
        <v>0</v>
      </c>
      <c r="N14" s="40">
        <f t="shared" si="1"/>
        <v>0</v>
      </c>
    </row>
    <row r="15" spans="2:14" s="193" customFormat="1" ht="14.4" x14ac:dyDescent="0.25">
      <c r="B15" s="24"/>
      <c r="C15" s="24"/>
      <c r="D15" s="229"/>
      <c r="E15" s="235"/>
      <c r="F15" s="232"/>
      <c r="G15" s="194"/>
      <c r="H15" s="39"/>
      <c r="I15" s="39">
        <v>0</v>
      </c>
      <c r="J15" s="39">
        <v>0</v>
      </c>
      <c r="K15" s="39">
        <v>0</v>
      </c>
      <c r="L15" s="39">
        <v>0</v>
      </c>
      <c r="M15" s="192">
        <f t="shared" si="0"/>
        <v>0</v>
      </c>
      <c r="N15" s="40">
        <f t="shared" si="1"/>
        <v>0</v>
      </c>
    </row>
    <row r="16" spans="2:14" s="193" customFormat="1" ht="14.4" x14ac:dyDescent="0.25">
      <c r="B16" s="24"/>
      <c r="C16" s="24"/>
      <c r="D16" s="229"/>
      <c r="E16" s="235"/>
      <c r="F16" s="232"/>
      <c r="G16" s="194"/>
      <c r="H16" s="39"/>
      <c r="I16" s="39">
        <v>0</v>
      </c>
      <c r="J16" s="39">
        <v>0</v>
      </c>
      <c r="K16" s="39">
        <v>0</v>
      </c>
      <c r="L16" s="39">
        <v>0</v>
      </c>
      <c r="M16" s="192">
        <f t="shared" si="0"/>
        <v>0</v>
      </c>
      <c r="N16" s="40">
        <f t="shared" si="1"/>
        <v>0</v>
      </c>
    </row>
    <row r="17" spans="2:14" s="193" customFormat="1" ht="14.4" x14ac:dyDescent="0.25">
      <c r="B17" s="24"/>
      <c r="C17" s="24"/>
      <c r="D17" s="229"/>
      <c r="E17" s="235"/>
      <c r="F17" s="232"/>
      <c r="G17" s="194"/>
      <c r="H17" s="39"/>
      <c r="I17" s="39">
        <v>0</v>
      </c>
      <c r="J17" s="39">
        <v>0</v>
      </c>
      <c r="K17" s="39">
        <v>0</v>
      </c>
      <c r="L17" s="39">
        <v>0</v>
      </c>
      <c r="M17" s="192">
        <f t="shared" si="0"/>
        <v>0</v>
      </c>
      <c r="N17" s="40">
        <f t="shared" si="1"/>
        <v>0</v>
      </c>
    </row>
    <row r="18" spans="2:14" s="193" customFormat="1" ht="14.4" x14ac:dyDescent="0.25">
      <c r="B18" s="24"/>
      <c r="C18" s="24"/>
      <c r="D18" s="229"/>
      <c r="E18" s="235"/>
      <c r="F18" s="232"/>
      <c r="G18" s="194"/>
      <c r="H18" s="39"/>
      <c r="I18" s="39">
        <v>0</v>
      </c>
      <c r="J18" s="39">
        <v>0</v>
      </c>
      <c r="K18" s="39">
        <v>0</v>
      </c>
      <c r="L18" s="39">
        <v>0</v>
      </c>
      <c r="M18" s="192">
        <f t="shared" si="0"/>
        <v>0</v>
      </c>
      <c r="N18" s="40">
        <f t="shared" si="1"/>
        <v>0</v>
      </c>
    </row>
    <row r="19" spans="2:14" s="193" customFormat="1" ht="14.4" x14ac:dyDescent="0.25">
      <c r="B19" s="24"/>
      <c r="C19" s="24"/>
      <c r="D19" s="229"/>
      <c r="E19" s="235"/>
      <c r="F19" s="232"/>
      <c r="G19" s="194"/>
      <c r="H19" s="39"/>
      <c r="I19" s="39">
        <v>0</v>
      </c>
      <c r="J19" s="39">
        <v>0</v>
      </c>
      <c r="K19" s="39">
        <v>0</v>
      </c>
      <c r="L19" s="39">
        <v>0</v>
      </c>
      <c r="M19" s="192">
        <f t="shared" si="0"/>
        <v>0</v>
      </c>
      <c r="N19" s="40">
        <f t="shared" si="1"/>
        <v>0</v>
      </c>
    </row>
    <row r="20" spans="2:14" s="193" customFormat="1" ht="14.4" x14ac:dyDescent="0.25">
      <c r="B20" s="24"/>
      <c r="C20" s="24"/>
      <c r="D20" s="229"/>
      <c r="E20" s="235"/>
      <c r="F20" s="232"/>
      <c r="G20" s="194"/>
      <c r="H20" s="39"/>
      <c r="I20" s="39">
        <v>0</v>
      </c>
      <c r="J20" s="39">
        <v>0</v>
      </c>
      <c r="K20" s="39">
        <v>0</v>
      </c>
      <c r="L20" s="39">
        <v>0</v>
      </c>
      <c r="M20" s="192">
        <f t="shared" si="0"/>
        <v>0</v>
      </c>
      <c r="N20" s="40">
        <f t="shared" si="1"/>
        <v>0</v>
      </c>
    </row>
    <row r="21" spans="2:14" s="193" customFormat="1" ht="14.4" x14ac:dyDescent="0.25">
      <c r="B21" s="24"/>
      <c r="C21" s="24"/>
      <c r="D21" s="229"/>
      <c r="E21" s="235"/>
      <c r="F21" s="232"/>
      <c r="G21" s="194"/>
      <c r="H21" s="39"/>
      <c r="I21" s="39">
        <v>0</v>
      </c>
      <c r="J21" s="39">
        <v>0</v>
      </c>
      <c r="K21" s="39">
        <v>0</v>
      </c>
      <c r="L21" s="39">
        <v>0</v>
      </c>
      <c r="M21" s="192">
        <f t="shared" si="0"/>
        <v>0</v>
      </c>
      <c r="N21" s="40">
        <f t="shared" si="1"/>
        <v>0</v>
      </c>
    </row>
    <row r="22" spans="2:14" s="193" customFormat="1" ht="14.4" x14ac:dyDescent="0.25">
      <c r="B22" s="24"/>
      <c r="C22" s="24"/>
      <c r="D22" s="229"/>
      <c r="E22" s="235"/>
      <c r="F22" s="232"/>
      <c r="G22" s="194"/>
      <c r="H22" s="39"/>
      <c r="I22" s="39">
        <v>0</v>
      </c>
      <c r="J22" s="39">
        <v>0</v>
      </c>
      <c r="K22" s="39">
        <v>0</v>
      </c>
      <c r="L22" s="39">
        <v>0</v>
      </c>
      <c r="M22" s="192">
        <f t="shared" si="0"/>
        <v>0</v>
      </c>
      <c r="N22" s="40">
        <f t="shared" si="1"/>
        <v>0</v>
      </c>
    </row>
    <row r="23" spans="2:14" s="193" customFormat="1" ht="14.4" x14ac:dyDescent="0.25">
      <c r="B23" s="24"/>
      <c r="C23" s="24"/>
      <c r="D23" s="230"/>
      <c r="E23" s="235"/>
      <c r="F23" s="232"/>
      <c r="G23" s="231"/>
      <c r="H23" s="39"/>
      <c r="I23" s="39">
        <v>0</v>
      </c>
      <c r="J23" s="39">
        <v>0</v>
      </c>
      <c r="K23" s="39">
        <v>0</v>
      </c>
      <c r="L23" s="39">
        <v>0</v>
      </c>
      <c r="M23" s="192">
        <f t="shared" si="0"/>
        <v>0</v>
      </c>
      <c r="N23" s="40">
        <f t="shared" si="1"/>
        <v>0</v>
      </c>
    </row>
    <row r="24" spans="2:14" s="193" customFormat="1" ht="14.4" x14ac:dyDescent="0.25">
      <c r="B24" s="24"/>
      <c r="C24" s="24"/>
      <c r="D24" s="230"/>
      <c r="E24" s="235"/>
      <c r="F24" s="232"/>
      <c r="G24" s="231"/>
      <c r="H24" s="39"/>
      <c r="I24" s="39"/>
      <c r="J24" s="39"/>
      <c r="K24" s="39"/>
      <c r="L24" s="39"/>
      <c r="M24" s="192">
        <f t="shared" si="0"/>
        <v>0</v>
      </c>
      <c r="N24" s="40">
        <f t="shared" si="1"/>
        <v>0</v>
      </c>
    </row>
    <row r="25" spans="2:14" s="193" customFormat="1" ht="14.4" x14ac:dyDescent="0.25">
      <c r="B25" s="24"/>
      <c r="C25" s="24"/>
      <c r="D25" s="230"/>
      <c r="E25" s="235"/>
      <c r="F25" s="232"/>
      <c r="G25" s="231"/>
      <c r="H25" s="39"/>
      <c r="I25" s="39"/>
      <c r="J25" s="39"/>
      <c r="K25" s="39"/>
      <c r="L25" s="39"/>
      <c r="M25" s="192">
        <f t="shared" si="0"/>
        <v>0</v>
      </c>
      <c r="N25" s="40">
        <f t="shared" si="1"/>
        <v>0</v>
      </c>
    </row>
    <row r="26" spans="2:14" ht="21" x14ac:dyDescent="0.25">
      <c r="B26" s="305" t="s">
        <v>6</v>
      </c>
      <c r="C26" s="306"/>
      <c r="D26" s="307"/>
      <c r="E26" s="308"/>
      <c r="F26" s="233"/>
      <c r="G26" s="226"/>
      <c r="H26" s="42">
        <f t="shared" ref="H26:L26" si="2">SUM(H11:H25)</f>
        <v>0</v>
      </c>
      <c r="I26" s="42">
        <f t="shared" ref="I26:J26" si="3">SUM(I11:I25)</f>
        <v>0</v>
      </c>
      <c r="J26" s="42">
        <f t="shared" si="3"/>
        <v>0</v>
      </c>
      <c r="K26" s="42">
        <f t="shared" si="2"/>
        <v>0</v>
      </c>
      <c r="L26" s="42">
        <f t="shared" si="2"/>
        <v>0</v>
      </c>
      <c r="M26" s="42">
        <f>SUM(M11:M25)</f>
        <v>0</v>
      </c>
      <c r="N26" s="42">
        <f>SUM(N11:N25)</f>
        <v>0</v>
      </c>
    </row>
    <row r="27" spans="2:14" ht="15.75" customHeight="1" x14ac:dyDescent="0.25">
      <c r="B27" s="195"/>
      <c r="C27" s="195"/>
      <c r="D27" s="189"/>
      <c r="E27" s="189"/>
      <c r="F27" s="189"/>
      <c r="G27" s="189"/>
      <c r="H27" s="196"/>
      <c r="I27" s="189"/>
      <c r="J27" s="189"/>
      <c r="K27" s="189"/>
      <c r="L27" s="189"/>
      <c r="M27" s="189"/>
      <c r="N27" s="189"/>
    </row>
    <row r="28" spans="2:14" ht="15.75" customHeight="1" x14ac:dyDescent="0.25">
      <c r="B28" s="195"/>
      <c r="C28" s="195"/>
      <c r="D28" s="189"/>
      <c r="E28" s="189"/>
      <c r="F28" s="189"/>
      <c r="G28" s="189"/>
      <c r="H28" s="196"/>
      <c r="I28" s="189"/>
      <c r="J28" s="189"/>
      <c r="K28" s="189"/>
      <c r="L28" s="189"/>
      <c r="M28" s="189"/>
      <c r="N28" s="189"/>
    </row>
    <row r="29" spans="2:14" ht="15.75" customHeight="1" x14ac:dyDescent="0.25">
      <c r="B29" s="195"/>
      <c r="C29" s="195"/>
      <c r="D29" s="189"/>
      <c r="E29" s="189"/>
      <c r="F29" s="189"/>
      <c r="G29" s="189"/>
      <c r="H29" s="196"/>
      <c r="I29" s="189"/>
      <c r="J29" s="189"/>
      <c r="K29" s="189"/>
      <c r="L29" s="189"/>
      <c r="M29" s="189"/>
      <c r="N29" s="189"/>
    </row>
    <row r="30" spans="2:14" ht="15.75" customHeight="1" x14ac:dyDescent="0.25">
      <c r="B30" s="227"/>
      <c r="C30" s="227"/>
      <c r="D30" s="197"/>
      <c r="E30" s="189"/>
      <c r="F30" s="189"/>
      <c r="G30" s="189"/>
      <c r="H30" s="196"/>
      <c r="I30" s="189"/>
      <c r="J30" s="189"/>
      <c r="K30" s="189"/>
      <c r="L30" s="189"/>
      <c r="M30" s="189"/>
      <c r="N30" s="189"/>
    </row>
    <row r="31" spans="2:14" ht="15.75" customHeight="1" x14ac:dyDescent="0.25">
      <c r="B31" s="195" t="s">
        <v>192</v>
      </c>
      <c r="C31" s="195"/>
      <c r="D31" s="189"/>
      <c r="E31" s="189"/>
      <c r="F31" s="189"/>
      <c r="G31" s="189"/>
      <c r="H31" s="189"/>
      <c r="I31" s="189"/>
      <c r="J31" s="189"/>
      <c r="K31" s="189"/>
      <c r="L31" s="189"/>
      <c r="M31" s="189"/>
      <c r="N31" s="189"/>
    </row>
  </sheetData>
  <mergeCells count="11">
    <mergeCell ref="B1:H1"/>
    <mergeCell ref="F3:N3"/>
    <mergeCell ref="B26:E26"/>
    <mergeCell ref="K8:L8"/>
    <mergeCell ref="M8:M9"/>
    <mergeCell ref="N8:N10"/>
    <mergeCell ref="K9:L9"/>
    <mergeCell ref="B9:H9"/>
    <mergeCell ref="I8:J8"/>
    <mergeCell ref="I9:J9"/>
    <mergeCell ref="I7:N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9"/>
  <sheetViews>
    <sheetView showGridLines="0" zoomScaleNormal="100" workbookViewId="0">
      <selection activeCell="F2" sqref="F2"/>
    </sheetView>
  </sheetViews>
  <sheetFormatPr baseColWidth="10" defaultColWidth="12.5" defaultRowHeight="15" customHeight="1" x14ac:dyDescent="0.25"/>
  <cols>
    <col min="1" max="1" width="5.5" customWidth="1"/>
    <col min="2" max="2" width="27" customWidth="1"/>
    <col min="3" max="3" width="50" customWidth="1"/>
    <col min="4" max="4" width="22" customWidth="1"/>
    <col min="5" max="5" width="17" customWidth="1"/>
    <col min="6" max="6" width="16" customWidth="1"/>
    <col min="7" max="7" width="13" customWidth="1"/>
    <col min="8" max="8" width="16" customWidth="1"/>
    <col min="9" max="9" width="13" customWidth="1"/>
    <col min="10" max="10" width="15.3984375" customWidth="1"/>
    <col min="11" max="11" width="18" customWidth="1"/>
    <col min="12" max="12" width="13.5" customWidth="1"/>
    <col min="13" max="22" width="9.3984375" customWidth="1"/>
  </cols>
  <sheetData>
    <row r="1" spans="2:11" ht="24.6" customHeight="1" x14ac:dyDescent="0.4">
      <c r="B1" s="386" t="s">
        <v>220</v>
      </c>
      <c r="C1" s="386"/>
      <c r="D1" s="386"/>
      <c r="E1" s="387"/>
      <c r="F1" s="387"/>
      <c r="G1" s="387"/>
      <c r="H1" s="387"/>
    </row>
    <row r="2" spans="2:11" ht="14.4" x14ac:dyDescent="0.3">
      <c r="B2" s="1"/>
      <c r="C2" s="1"/>
      <c r="D2" s="1"/>
      <c r="E2" s="1"/>
      <c r="F2" s="5"/>
      <c r="G2" s="1"/>
      <c r="H2" s="5"/>
      <c r="I2" s="1"/>
      <c r="J2" s="1"/>
      <c r="K2" s="1"/>
    </row>
    <row r="3" spans="2:11" ht="14.4" x14ac:dyDescent="0.3">
      <c r="B3" s="1"/>
      <c r="C3" s="1"/>
      <c r="D3" s="1"/>
      <c r="E3" s="1"/>
      <c r="F3" s="1"/>
      <c r="G3" s="1"/>
      <c r="H3" s="1"/>
      <c r="I3" s="1"/>
      <c r="J3" s="1"/>
      <c r="K3" s="1"/>
    </row>
    <row r="4" spans="2:11" ht="14.4" x14ac:dyDescent="0.3">
      <c r="B4" s="1"/>
      <c r="C4" s="1"/>
      <c r="D4" s="1"/>
      <c r="E4" s="1"/>
      <c r="F4" s="1"/>
      <c r="G4" s="1"/>
      <c r="H4" s="1"/>
      <c r="I4" s="1"/>
      <c r="J4" s="1"/>
      <c r="K4" s="1"/>
    </row>
    <row r="5" spans="2:11" ht="14.4" x14ac:dyDescent="0.3">
      <c r="B5" s="320" t="s">
        <v>204</v>
      </c>
      <c r="C5" s="320"/>
      <c r="D5" s="320"/>
      <c r="E5" s="320"/>
      <c r="F5" s="320"/>
      <c r="G5" s="320"/>
      <c r="H5" s="320"/>
      <c r="I5" s="320"/>
      <c r="J5" s="1"/>
      <c r="K5" s="1"/>
    </row>
    <row r="6" spans="2:11" ht="14.4" x14ac:dyDescent="0.3">
      <c r="B6" s="321"/>
      <c r="C6" s="321"/>
      <c r="D6" s="321"/>
      <c r="E6" s="321"/>
      <c r="F6" s="321"/>
      <c r="G6" s="321"/>
      <c r="H6" s="321"/>
      <c r="I6" s="321"/>
      <c r="J6" s="1"/>
      <c r="K6" s="1"/>
    </row>
    <row r="7" spans="2:11" ht="14.4" x14ac:dyDescent="0.25">
      <c r="B7" s="325" t="s">
        <v>78</v>
      </c>
      <c r="C7" s="298" t="s">
        <v>79</v>
      </c>
      <c r="D7" s="298" t="s">
        <v>80</v>
      </c>
      <c r="E7" s="298" t="s">
        <v>45</v>
      </c>
      <c r="F7" s="256" t="s">
        <v>21</v>
      </c>
      <c r="G7" s="326"/>
      <c r="H7" s="326"/>
      <c r="I7" s="326"/>
      <c r="J7" s="309"/>
      <c r="K7" s="298" t="s">
        <v>6</v>
      </c>
    </row>
    <row r="8" spans="2:11" ht="14.4" x14ac:dyDescent="0.25">
      <c r="B8" s="259"/>
      <c r="C8" s="259"/>
      <c r="D8" s="259"/>
      <c r="E8" s="259"/>
      <c r="F8" s="256" t="s">
        <v>4</v>
      </c>
      <c r="G8" s="326"/>
      <c r="H8" s="326"/>
      <c r="I8" s="309"/>
      <c r="J8" s="298" t="s">
        <v>223</v>
      </c>
      <c r="K8" s="259"/>
    </row>
    <row r="9" spans="2:11" ht="47.25" customHeight="1" x14ac:dyDescent="0.3">
      <c r="B9" s="259"/>
      <c r="C9" s="259"/>
      <c r="D9" s="259"/>
      <c r="E9" s="259"/>
      <c r="F9" s="313" t="s">
        <v>216</v>
      </c>
      <c r="G9" s="323"/>
      <c r="H9" s="313" t="s">
        <v>219</v>
      </c>
      <c r="I9" s="323"/>
      <c r="J9" s="322"/>
      <c r="K9" s="259"/>
    </row>
    <row r="10" spans="2:11" ht="13.8" x14ac:dyDescent="0.25">
      <c r="B10" s="259"/>
      <c r="C10" s="259"/>
      <c r="D10" s="259"/>
      <c r="E10" s="259"/>
      <c r="F10" s="258" t="s">
        <v>7</v>
      </c>
      <c r="G10" s="258" t="s">
        <v>8</v>
      </c>
      <c r="H10" s="258" t="s">
        <v>7</v>
      </c>
      <c r="I10" s="258" t="s">
        <v>8</v>
      </c>
      <c r="J10" s="258" t="s">
        <v>8</v>
      </c>
      <c r="K10" s="259"/>
    </row>
    <row r="11" spans="2:11" ht="13.8" x14ac:dyDescent="0.25">
      <c r="B11" s="260"/>
      <c r="C11" s="260"/>
      <c r="D11" s="260"/>
      <c r="E11" s="260"/>
      <c r="F11" s="260"/>
      <c r="G11" s="260"/>
      <c r="H11" s="260"/>
      <c r="I11" s="260"/>
      <c r="J11" s="260"/>
      <c r="K11" s="260"/>
    </row>
    <row r="12" spans="2:11" ht="14.4" x14ac:dyDescent="0.25">
      <c r="B12" s="44"/>
      <c r="C12" s="9"/>
      <c r="D12" s="9"/>
      <c r="E12" s="45"/>
      <c r="F12" s="45"/>
      <c r="G12" s="3"/>
      <c r="H12" s="45"/>
      <c r="I12" s="3"/>
      <c r="J12" s="46">
        <f>E12 - (H12+I12)</f>
        <v>0</v>
      </c>
      <c r="K12" s="40">
        <f>SUM(F12:J12)</f>
        <v>0</v>
      </c>
    </row>
    <row r="13" spans="2:11" ht="14.4" x14ac:dyDescent="0.25">
      <c r="B13" s="44"/>
      <c r="C13" s="47"/>
      <c r="D13" s="9"/>
      <c r="E13" s="45"/>
      <c r="F13" s="45"/>
      <c r="G13" s="3"/>
      <c r="H13" s="45"/>
      <c r="I13" s="3"/>
      <c r="J13" s="46">
        <f t="shared" ref="J13:J16" si="0">E13 - (H13+I13)</f>
        <v>0</v>
      </c>
      <c r="K13" s="40">
        <f t="shared" ref="K13:K16" si="1">SUM(F13:J13)</f>
        <v>0</v>
      </c>
    </row>
    <row r="14" spans="2:11" ht="14.4" x14ac:dyDescent="0.3">
      <c r="B14" s="11"/>
      <c r="C14" s="47"/>
      <c r="D14" s="9"/>
      <c r="E14" s="45"/>
      <c r="F14" s="10"/>
      <c r="G14" s="46"/>
      <c r="H14" s="10"/>
      <c r="I14" s="46"/>
      <c r="J14" s="46">
        <f t="shared" si="0"/>
        <v>0</v>
      </c>
      <c r="K14" s="40">
        <f t="shared" si="1"/>
        <v>0</v>
      </c>
    </row>
    <row r="15" spans="2:11" ht="14.4" x14ac:dyDescent="0.3">
      <c r="B15" s="11"/>
      <c r="C15" s="47"/>
      <c r="D15" s="9"/>
      <c r="E15" s="45"/>
      <c r="F15" s="10"/>
      <c r="G15" s="46"/>
      <c r="H15" s="10"/>
      <c r="I15" s="46"/>
      <c r="J15" s="46">
        <f t="shared" si="0"/>
        <v>0</v>
      </c>
      <c r="K15" s="40">
        <f t="shared" si="1"/>
        <v>0</v>
      </c>
    </row>
    <row r="16" spans="2:11" ht="14.4" x14ac:dyDescent="0.25">
      <c r="B16" s="11"/>
      <c r="C16" s="47"/>
      <c r="D16" s="9"/>
      <c r="E16" s="45"/>
      <c r="F16" s="46"/>
      <c r="G16" s="46"/>
      <c r="H16" s="46"/>
      <c r="I16" s="46"/>
      <c r="J16" s="46">
        <f t="shared" si="0"/>
        <v>0</v>
      </c>
      <c r="K16" s="40">
        <f t="shared" si="1"/>
        <v>0</v>
      </c>
    </row>
    <row r="17" spans="2:11" ht="14.4" x14ac:dyDescent="0.25">
      <c r="B17" s="324" t="s">
        <v>6</v>
      </c>
      <c r="C17" s="257"/>
      <c r="D17" s="257"/>
      <c r="E17" s="48">
        <f>SUM(E12:E16)</f>
        <v>0</v>
      </c>
      <c r="F17" s="48">
        <f t="shared" ref="F17:G17" si="2">SUM(F12:F16)</f>
        <v>0</v>
      </c>
      <c r="G17" s="48">
        <f t="shared" si="2"/>
        <v>0</v>
      </c>
      <c r="H17" s="48">
        <f t="shared" ref="H17:K17" si="3">SUM(H12:H16)</f>
        <v>0</v>
      </c>
      <c r="I17" s="48">
        <f t="shared" si="3"/>
        <v>0</v>
      </c>
      <c r="J17" s="48">
        <f t="shared" si="3"/>
        <v>0</v>
      </c>
      <c r="K17" s="48">
        <f t="shared" si="3"/>
        <v>0</v>
      </c>
    </row>
    <row r="18" spans="2:11" ht="14.4" x14ac:dyDescent="0.3">
      <c r="B18" s="1"/>
      <c r="C18" s="1"/>
      <c r="D18" s="1"/>
      <c r="E18" s="7"/>
      <c r="F18" s="1"/>
      <c r="G18" s="1"/>
      <c r="H18" s="1"/>
      <c r="I18" s="1"/>
      <c r="J18" s="1"/>
      <c r="K18" s="1"/>
    </row>
    <row r="19" spans="2:11" ht="315" customHeight="1" x14ac:dyDescent="0.3">
      <c r="B19" s="319" t="s">
        <v>194</v>
      </c>
      <c r="C19" s="319"/>
      <c r="D19" s="319"/>
      <c r="E19" s="319"/>
      <c r="F19" s="1"/>
      <c r="G19" s="1"/>
      <c r="H19" s="1"/>
      <c r="I19" s="1"/>
      <c r="J19" s="1"/>
      <c r="K19" s="1"/>
    </row>
  </sheetData>
  <mergeCells count="19">
    <mergeCell ref="F7:J7"/>
    <mergeCell ref="F8:I8"/>
    <mergeCell ref="B1:H1"/>
    <mergeCell ref="B19:E19"/>
    <mergeCell ref="B5:I6"/>
    <mergeCell ref="K7:K11"/>
    <mergeCell ref="J8:J9"/>
    <mergeCell ref="H9:I9"/>
    <mergeCell ref="H10:H11"/>
    <mergeCell ref="I10:I11"/>
    <mergeCell ref="J10:J11"/>
    <mergeCell ref="B17:D17"/>
    <mergeCell ref="B7:B11"/>
    <mergeCell ref="C7:C11"/>
    <mergeCell ref="D7:D11"/>
    <mergeCell ref="E7:E11"/>
    <mergeCell ref="F9:G9"/>
    <mergeCell ref="F10:F11"/>
    <mergeCell ref="G10:G11"/>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4"/>
  <sheetViews>
    <sheetView showGridLines="0" topLeftCell="A2" zoomScaleNormal="100" zoomScalePageLayoutView="70" workbookViewId="0">
      <selection activeCell="C11" sqref="C11:F11"/>
    </sheetView>
  </sheetViews>
  <sheetFormatPr baseColWidth="10" defaultColWidth="12.5" defaultRowHeight="15" customHeight="1" x14ac:dyDescent="0.25"/>
  <cols>
    <col min="1" max="1" width="10" customWidth="1"/>
    <col min="2" max="2" width="47.09765625" customWidth="1"/>
    <col min="3" max="3" width="17.59765625" bestFit="1" customWidth="1"/>
    <col min="4" max="4" width="23.3984375" bestFit="1" customWidth="1"/>
    <col min="5" max="5" width="18.8984375" bestFit="1" customWidth="1"/>
    <col min="6" max="6" width="14.09765625" bestFit="1" customWidth="1"/>
    <col min="7" max="7" width="19.3984375" customWidth="1"/>
    <col min="8" max="8" width="16.8984375" customWidth="1"/>
    <col min="9" max="9" width="14.5" customWidth="1"/>
    <col min="10" max="10" width="16.8984375" customWidth="1"/>
    <col min="11" max="11" width="14.5" customWidth="1"/>
    <col min="12" max="12" width="19.3984375" customWidth="1"/>
    <col min="13" max="13" width="20.8984375" customWidth="1"/>
    <col min="14" max="14" width="10.5" customWidth="1"/>
    <col min="15" max="16" width="15" customWidth="1"/>
    <col min="17" max="27" width="9.3984375" customWidth="1"/>
  </cols>
  <sheetData>
    <row r="1" spans="2:13" ht="30.6" customHeight="1" x14ac:dyDescent="0.4">
      <c r="B1" s="386" t="s">
        <v>220</v>
      </c>
      <c r="C1" s="386"/>
      <c r="D1" s="386"/>
      <c r="E1" s="387"/>
      <c r="F1" s="387"/>
      <c r="G1" s="387"/>
      <c r="H1" s="387"/>
    </row>
    <row r="5" spans="2:13" ht="14.4" x14ac:dyDescent="0.3">
      <c r="B5" s="1"/>
      <c r="C5" s="1"/>
      <c r="D5" s="1"/>
      <c r="E5" s="1"/>
      <c r="F5" s="1"/>
      <c r="G5" s="1"/>
      <c r="H5" s="5"/>
      <c r="I5" s="1"/>
      <c r="J5" s="5"/>
      <c r="K5" s="1"/>
      <c r="L5" s="1"/>
      <c r="M5" s="1"/>
    </row>
    <row r="6" spans="2:13" ht="14.4" x14ac:dyDescent="0.3">
      <c r="B6" s="1"/>
      <c r="C6" s="1"/>
      <c r="D6" s="1"/>
      <c r="E6" s="1"/>
      <c r="F6" s="1"/>
      <c r="G6" s="1"/>
      <c r="H6" s="1"/>
      <c r="I6" s="1"/>
      <c r="J6" s="1"/>
      <c r="K6" s="1"/>
      <c r="L6" s="1"/>
      <c r="M6" s="1"/>
    </row>
    <row r="7" spans="2:13" ht="14.4" x14ac:dyDescent="0.3">
      <c r="M7" s="1"/>
    </row>
    <row r="8" spans="2:13" ht="14.4" x14ac:dyDescent="0.3">
      <c r="B8" s="220"/>
      <c r="C8" s="220"/>
      <c r="D8" s="220"/>
      <c r="E8" s="220"/>
      <c r="F8" s="220"/>
      <c r="G8" s="220"/>
      <c r="H8" s="220"/>
      <c r="I8" s="220"/>
      <c r="J8" s="220"/>
      <c r="K8" s="220"/>
      <c r="L8" s="220"/>
      <c r="M8" s="1"/>
    </row>
    <row r="9" spans="2:13" ht="14.4" x14ac:dyDescent="0.3">
      <c r="B9" s="1"/>
      <c r="C9" s="1"/>
      <c r="D9" s="1"/>
      <c r="E9" s="1"/>
      <c r="F9" s="1"/>
      <c r="G9" s="1"/>
      <c r="H9" s="285" t="s">
        <v>21</v>
      </c>
      <c r="I9" s="286"/>
      <c r="J9" s="286"/>
      <c r="K9" s="286"/>
      <c r="L9" s="286"/>
      <c r="M9" s="287"/>
    </row>
    <row r="10" spans="2:13" ht="24" customHeight="1" x14ac:dyDescent="0.25">
      <c r="B10" s="320" t="s">
        <v>205</v>
      </c>
      <c r="C10" s="320"/>
      <c r="D10" s="320"/>
      <c r="E10" s="320"/>
      <c r="F10" s="320"/>
      <c r="G10" s="330"/>
      <c r="H10" s="328" t="s">
        <v>4</v>
      </c>
      <c r="I10" s="297"/>
      <c r="J10" s="328" t="s">
        <v>4</v>
      </c>
      <c r="K10" s="297"/>
      <c r="L10" s="329" t="s">
        <v>223</v>
      </c>
      <c r="M10" s="329" t="s">
        <v>6</v>
      </c>
    </row>
    <row r="11" spans="2:13" ht="42.75" customHeight="1" x14ac:dyDescent="0.3">
      <c r="B11" s="1"/>
      <c r="C11" s="331" t="s">
        <v>76</v>
      </c>
      <c r="D11" s="331"/>
      <c r="E11" s="331"/>
      <c r="F11" s="331"/>
      <c r="G11" s="1"/>
      <c r="H11" s="313" t="s">
        <v>216</v>
      </c>
      <c r="I11" s="323"/>
      <c r="J11" s="313" t="s">
        <v>219</v>
      </c>
      <c r="K11" s="323"/>
      <c r="L11" s="260"/>
      <c r="M11" s="259"/>
    </row>
    <row r="12" spans="2:13" ht="14.4" x14ac:dyDescent="0.25">
      <c r="B12" s="2" t="s">
        <v>81</v>
      </c>
      <c r="C12" s="166" t="s">
        <v>82</v>
      </c>
      <c r="D12" s="248" t="s">
        <v>190</v>
      </c>
      <c r="E12" s="248" t="s">
        <v>195</v>
      </c>
      <c r="F12" s="248" t="s">
        <v>88</v>
      </c>
      <c r="G12" s="237" t="s">
        <v>83</v>
      </c>
      <c r="H12" s="2" t="s">
        <v>7</v>
      </c>
      <c r="I12" s="2" t="s">
        <v>8</v>
      </c>
      <c r="J12" s="2" t="s">
        <v>7</v>
      </c>
      <c r="K12" s="2" t="s">
        <v>8</v>
      </c>
      <c r="L12" s="2" t="s">
        <v>8</v>
      </c>
      <c r="M12" s="260"/>
    </row>
    <row r="13" spans="2:13" ht="14.4" x14ac:dyDescent="0.25">
      <c r="B13" s="11"/>
      <c r="C13" s="50"/>
      <c r="D13" s="238"/>
      <c r="E13" s="238"/>
      <c r="F13" s="238"/>
      <c r="G13" s="51"/>
      <c r="H13" s="51"/>
      <c r="I13" s="51"/>
      <c r="J13" s="51"/>
      <c r="K13" s="51"/>
      <c r="L13" s="15">
        <f>G13-(J13+K13)</f>
        <v>0</v>
      </c>
      <c r="M13" s="15">
        <f>SUM(H13:L13)</f>
        <v>0</v>
      </c>
    </row>
    <row r="14" spans="2:13" ht="14.4" x14ac:dyDescent="0.25">
      <c r="B14" s="11"/>
      <c r="C14" s="52"/>
      <c r="D14" s="52"/>
      <c r="E14" s="52"/>
      <c r="F14" s="52"/>
      <c r="G14" s="51"/>
      <c r="H14" s="51"/>
      <c r="I14" s="51"/>
      <c r="J14" s="51"/>
      <c r="K14" s="51"/>
      <c r="L14" s="15">
        <f t="shared" ref="L14:L28" si="0">G14-(J14+K14)</f>
        <v>0</v>
      </c>
      <c r="M14" s="15">
        <f t="shared" ref="M14:M28" si="1">SUM(H14:L14)</f>
        <v>0</v>
      </c>
    </row>
    <row r="15" spans="2:13" ht="14.4" x14ac:dyDescent="0.25">
      <c r="B15" s="11"/>
      <c r="C15" s="50"/>
      <c r="D15" s="50"/>
      <c r="E15" s="50"/>
      <c r="F15" s="50"/>
      <c r="G15" s="51"/>
      <c r="H15" s="13"/>
      <c r="I15" s="13"/>
      <c r="J15" s="13"/>
      <c r="K15" s="13"/>
      <c r="L15" s="15">
        <f t="shared" si="0"/>
        <v>0</v>
      </c>
      <c r="M15" s="15">
        <f t="shared" si="1"/>
        <v>0</v>
      </c>
    </row>
    <row r="16" spans="2:13" ht="14.4" x14ac:dyDescent="0.25">
      <c r="B16" s="11"/>
      <c r="C16" s="167"/>
      <c r="D16" s="167"/>
      <c r="E16" s="167"/>
      <c r="F16" s="167"/>
      <c r="G16" s="51"/>
      <c r="H16" s="168"/>
      <c r="I16" s="168"/>
      <c r="J16" s="168"/>
      <c r="K16" s="168"/>
      <c r="L16" s="15">
        <f t="shared" si="0"/>
        <v>0</v>
      </c>
      <c r="M16" s="15">
        <f t="shared" si="1"/>
        <v>0</v>
      </c>
    </row>
    <row r="17" spans="2:13" ht="14.4" x14ac:dyDescent="0.25">
      <c r="B17" s="11"/>
      <c r="C17" s="167"/>
      <c r="D17" s="167"/>
      <c r="E17" s="167"/>
      <c r="F17" s="167"/>
      <c r="G17" s="51"/>
      <c r="H17" s="168"/>
      <c r="I17" s="168"/>
      <c r="J17" s="168"/>
      <c r="K17" s="168"/>
      <c r="L17" s="15">
        <f t="shared" si="0"/>
        <v>0</v>
      </c>
      <c r="M17" s="15">
        <f t="shared" si="1"/>
        <v>0</v>
      </c>
    </row>
    <row r="18" spans="2:13" ht="14.4" x14ac:dyDescent="0.25">
      <c r="B18" s="11"/>
      <c r="C18" s="167"/>
      <c r="D18" s="167"/>
      <c r="E18" s="167"/>
      <c r="F18" s="167"/>
      <c r="G18" s="51"/>
      <c r="H18" s="168"/>
      <c r="I18" s="168"/>
      <c r="J18" s="168"/>
      <c r="K18" s="168"/>
      <c r="L18" s="15">
        <f t="shared" si="0"/>
        <v>0</v>
      </c>
      <c r="M18" s="15">
        <f t="shared" si="1"/>
        <v>0</v>
      </c>
    </row>
    <row r="19" spans="2:13" ht="14.4" x14ac:dyDescent="0.25">
      <c r="B19" s="11"/>
      <c r="C19" s="167"/>
      <c r="D19" s="167"/>
      <c r="E19" s="167"/>
      <c r="F19" s="167"/>
      <c r="G19" s="51"/>
      <c r="H19" s="168"/>
      <c r="I19" s="168"/>
      <c r="J19" s="168"/>
      <c r="K19" s="168"/>
      <c r="L19" s="15">
        <f t="shared" si="0"/>
        <v>0</v>
      </c>
      <c r="M19" s="15">
        <f t="shared" si="1"/>
        <v>0</v>
      </c>
    </row>
    <row r="20" spans="2:13" ht="14.4" x14ac:dyDescent="0.25">
      <c r="B20" s="11"/>
      <c r="C20" s="167"/>
      <c r="D20" s="167"/>
      <c r="E20" s="167"/>
      <c r="F20" s="167"/>
      <c r="G20" s="51"/>
      <c r="H20" s="168"/>
      <c r="I20" s="168"/>
      <c r="J20" s="168"/>
      <c r="K20" s="168"/>
      <c r="L20" s="15">
        <f t="shared" si="0"/>
        <v>0</v>
      </c>
      <c r="M20" s="15">
        <f t="shared" si="1"/>
        <v>0</v>
      </c>
    </row>
    <row r="21" spans="2:13" ht="14.4" x14ac:dyDescent="0.25">
      <c r="B21" s="11"/>
      <c r="C21" s="167"/>
      <c r="D21" s="167"/>
      <c r="E21" s="167"/>
      <c r="F21" s="167"/>
      <c r="G21" s="51"/>
      <c r="H21" s="169"/>
      <c r="I21" s="168"/>
      <c r="J21" s="169"/>
      <c r="K21" s="168"/>
      <c r="L21" s="15">
        <f t="shared" si="0"/>
        <v>0</v>
      </c>
      <c r="M21" s="15">
        <f t="shared" si="1"/>
        <v>0</v>
      </c>
    </row>
    <row r="22" spans="2:13" ht="14.4" x14ac:dyDescent="0.25">
      <c r="B22" s="11"/>
      <c r="C22" s="167"/>
      <c r="D22" s="167"/>
      <c r="E22" s="167"/>
      <c r="F22" s="167"/>
      <c r="G22" s="51"/>
      <c r="H22" s="169"/>
      <c r="I22" s="168"/>
      <c r="J22" s="169"/>
      <c r="K22" s="168"/>
      <c r="L22" s="15">
        <f t="shared" si="0"/>
        <v>0</v>
      </c>
      <c r="M22" s="15">
        <f t="shared" si="1"/>
        <v>0</v>
      </c>
    </row>
    <row r="23" spans="2:13" ht="14.4" x14ac:dyDescent="0.25">
      <c r="B23" s="11"/>
      <c r="C23" s="167"/>
      <c r="D23" s="167"/>
      <c r="E23" s="167"/>
      <c r="F23" s="167"/>
      <c r="G23" s="51"/>
      <c r="H23" s="169"/>
      <c r="I23" s="168"/>
      <c r="J23" s="169"/>
      <c r="K23" s="168"/>
      <c r="L23" s="15">
        <f t="shared" si="0"/>
        <v>0</v>
      </c>
      <c r="M23" s="15">
        <f t="shared" si="1"/>
        <v>0</v>
      </c>
    </row>
    <row r="24" spans="2:13" ht="14.4" x14ac:dyDescent="0.25">
      <c r="B24" s="24"/>
      <c r="C24" s="167"/>
      <c r="D24" s="167"/>
      <c r="E24" s="167"/>
      <c r="F24" s="167"/>
      <c r="G24" s="51"/>
      <c r="H24" s="169"/>
      <c r="I24" s="168"/>
      <c r="J24" s="169"/>
      <c r="K24" s="168"/>
      <c r="L24" s="15">
        <f t="shared" si="0"/>
        <v>0</v>
      </c>
      <c r="M24" s="15">
        <f t="shared" si="1"/>
        <v>0</v>
      </c>
    </row>
    <row r="25" spans="2:13" ht="14.4" x14ac:dyDescent="0.25">
      <c r="B25" s="24"/>
      <c r="C25" s="167"/>
      <c r="D25" s="167"/>
      <c r="E25" s="167"/>
      <c r="F25" s="167"/>
      <c r="G25" s="51"/>
      <c r="H25" s="169"/>
      <c r="I25" s="168"/>
      <c r="J25" s="169"/>
      <c r="K25" s="168"/>
      <c r="L25" s="15">
        <f t="shared" si="0"/>
        <v>0</v>
      </c>
      <c r="M25" s="15">
        <f t="shared" si="1"/>
        <v>0</v>
      </c>
    </row>
    <row r="26" spans="2:13" ht="14.4" x14ac:dyDescent="0.25">
      <c r="B26" s="24"/>
      <c r="C26" s="167"/>
      <c r="D26" s="167"/>
      <c r="E26" s="167"/>
      <c r="F26" s="167"/>
      <c r="G26" s="51"/>
      <c r="H26" s="169"/>
      <c r="I26" s="168"/>
      <c r="J26" s="169"/>
      <c r="K26" s="168"/>
      <c r="L26" s="15">
        <f t="shared" si="0"/>
        <v>0</v>
      </c>
      <c r="M26" s="15">
        <f t="shared" si="1"/>
        <v>0</v>
      </c>
    </row>
    <row r="27" spans="2:13" ht="14.4" x14ac:dyDescent="0.25">
      <c r="B27" s="24"/>
      <c r="C27" s="167"/>
      <c r="D27" s="167"/>
      <c r="E27" s="167"/>
      <c r="F27" s="167"/>
      <c r="G27" s="51"/>
      <c r="H27" s="169"/>
      <c r="I27" s="168"/>
      <c r="J27" s="169"/>
      <c r="K27" s="168"/>
      <c r="L27" s="15">
        <f t="shared" si="0"/>
        <v>0</v>
      </c>
      <c r="M27" s="15">
        <f t="shared" si="1"/>
        <v>0</v>
      </c>
    </row>
    <row r="28" spans="2:13" ht="14.4" x14ac:dyDescent="0.25">
      <c r="B28" s="24"/>
      <c r="C28" s="167"/>
      <c r="D28" s="167"/>
      <c r="E28" s="167"/>
      <c r="F28" s="167"/>
      <c r="G28" s="51"/>
      <c r="H28" s="169"/>
      <c r="I28" s="168"/>
      <c r="J28" s="169"/>
      <c r="K28" s="168"/>
      <c r="L28" s="15">
        <f t="shared" si="0"/>
        <v>0</v>
      </c>
      <c r="M28" s="15">
        <f t="shared" si="1"/>
        <v>0</v>
      </c>
    </row>
    <row r="29" spans="2:13" ht="25.8" x14ac:dyDescent="0.25">
      <c r="B29" s="332" t="s">
        <v>6</v>
      </c>
      <c r="C29" s="333"/>
      <c r="D29" s="333"/>
      <c r="E29" s="333"/>
      <c r="F29" s="334"/>
      <c r="G29" s="51">
        <f t="shared" ref="G29:M29" si="2">SUM(G13:G28)</f>
        <v>0</v>
      </c>
      <c r="H29" s="51">
        <f t="shared" ref="H29:I29" si="3">SUM(H13:H28)</f>
        <v>0</v>
      </c>
      <c r="I29" s="51">
        <f t="shared" si="3"/>
        <v>0</v>
      </c>
      <c r="J29" s="51">
        <f t="shared" si="2"/>
        <v>0</v>
      </c>
      <c r="K29" s="51">
        <f t="shared" si="2"/>
        <v>0</v>
      </c>
      <c r="L29" s="51">
        <f t="shared" si="2"/>
        <v>0</v>
      </c>
      <c r="M29" s="51">
        <f t="shared" si="2"/>
        <v>0</v>
      </c>
    </row>
    <row r="34" spans="2:11" ht="15.75" customHeight="1" x14ac:dyDescent="0.3">
      <c r="B34" s="327"/>
      <c r="C34" s="327"/>
      <c r="D34" s="327"/>
      <c r="E34" s="327"/>
      <c r="F34" s="327"/>
      <c r="G34" s="327"/>
      <c r="H34" s="327"/>
      <c r="I34" s="327"/>
      <c r="J34" s="327"/>
      <c r="K34" s="327"/>
    </row>
  </sheetData>
  <mergeCells count="12">
    <mergeCell ref="B1:H1"/>
    <mergeCell ref="H9:M9"/>
    <mergeCell ref="B34:K34"/>
    <mergeCell ref="J10:K10"/>
    <mergeCell ref="L10:L11"/>
    <mergeCell ref="M10:M12"/>
    <mergeCell ref="J11:K11"/>
    <mergeCell ref="B10:G10"/>
    <mergeCell ref="C11:F11"/>
    <mergeCell ref="B29:F29"/>
    <mergeCell ref="H10:I10"/>
    <mergeCell ref="H11:I11"/>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M40"/>
  <sheetViews>
    <sheetView showGridLines="0" workbookViewId="0"/>
  </sheetViews>
  <sheetFormatPr baseColWidth="10" defaultColWidth="12.5" defaultRowHeight="15" customHeight="1" x14ac:dyDescent="0.25"/>
  <cols>
    <col min="1" max="1" width="10" customWidth="1"/>
    <col min="2" max="2" width="65" customWidth="1"/>
    <col min="3" max="3" width="43.5" customWidth="1"/>
    <col min="4" max="4" width="57.8984375" customWidth="1"/>
    <col min="5" max="5" width="27.3984375" customWidth="1"/>
    <col min="6" max="6" width="22.8984375" customWidth="1"/>
    <col min="7" max="7" width="12.5" customWidth="1"/>
    <col min="8" max="8" width="15.3984375" customWidth="1"/>
    <col min="9" max="9" width="18" customWidth="1"/>
    <col min="10" max="10" width="14.3984375" customWidth="1"/>
    <col min="11" max="11" width="13" customWidth="1"/>
    <col min="12" max="12" width="17" customWidth="1"/>
    <col min="13" max="13" width="9.3984375" customWidth="1"/>
    <col min="14" max="14" width="24" customWidth="1"/>
    <col min="15" max="15" width="15.8984375" customWidth="1"/>
    <col min="16" max="33" width="10" customWidth="1"/>
  </cols>
  <sheetData>
    <row r="7" spans="2:13" ht="14.4" x14ac:dyDescent="0.25">
      <c r="B7" s="336" t="s">
        <v>84</v>
      </c>
      <c r="C7" s="255"/>
      <c r="D7" s="255"/>
      <c r="E7" s="255"/>
      <c r="F7" s="255"/>
      <c r="G7" s="255"/>
      <c r="H7" s="255"/>
      <c r="I7" s="255"/>
      <c r="J7" s="255"/>
      <c r="K7" s="255"/>
      <c r="L7" s="255"/>
      <c r="M7" s="255"/>
    </row>
    <row r="8" spans="2:13" ht="14.4" x14ac:dyDescent="0.25">
      <c r="B8" s="220"/>
      <c r="C8" s="220"/>
      <c r="D8" s="220"/>
      <c r="E8" s="220"/>
      <c r="F8" s="220"/>
      <c r="G8" s="220"/>
      <c r="H8" s="61"/>
      <c r="I8" s="220"/>
      <c r="J8" s="220"/>
      <c r="K8" s="220"/>
      <c r="L8" s="220"/>
      <c r="M8" s="220"/>
    </row>
    <row r="9" spans="2:13" ht="14.4" x14ac:dyDescent="0.3">
      <c r="B9" s="1"/>
      <c r="C9" s="1"/>
      <c r="D9" s="1"/>
      <c r="E9" s="1"/>
      <c r="F9" s="1"/>
      <c r="G9" s="1"/>
      <c r="H9" s="60"/>
      <c r="I9" s="1"/>
      <c r="J9" s="256" t="s">
        <v>21</v>
      </c>
      <c r="K9" s="257"/>
      <c r="L9" s="257"/>
      <c r="M9" s="253"/>
    </row>
    <row r="10" spans="2:13" ht="14.4" x14ac:dyDescent="0.25">
      <c r="B10" s="298" t="s">
        <v>85</v>
      </c>
      <c r="C10" s="263" t="s">
        <v>76</v>
      </c>
      <c r="D10" s="295"/>
      <c r="E10" s="298" t="s">
        <v>86</v>
      </c>
      <c r="F10" s="258" t="s">
        <v>87</v>
      </c>
      <c r="G10" s="258" t="s">
        <v>77</v>
      </c>
      <c r="H10" s="298" t="s">
        <v>88</v>
      </c>
      <c r="I10" s="263" t="s">
        <v>6</v>
      </c>
      <c r="J10" s="256" t="s">
        <v>4</v>
      </c>
      <c r="K10" s="253"/>
      <c r="L10" s="258" t="s">
        <v>5</v>
      </c>
      <c r="M10" s="258" t="s">
        <v>6</v>
      </c>
    </row>
    <row r="11" spans="2:13" ht="14.4" x14ac:dyDescent="0.3">
      <c r="B11" s="259"/>
      <c r="C11" s="337"/>
      <c r="D11" s="338"/>
      <c r="E11" s="259"/>
      <c r="F11" s="259"/>
      <c r="G11" s="259"/>
      <c r="H11" s="259"/>
      <c r="I11" s="337"/>
      <c r="J11" s="252" t="s">
        <v>89</v>
      </c>
      <c r="K11" s="253"/>
      <c r="L11" s="260"/>
      <c r="M11" s="259"/>
    </row>
    <row r="12" spans="2:13" ht="14.4" x14ac:dyDescent="0.25">
      <c r="B12" s="260"/>
      <c r="C12" s="296"/>
      <c r="D12" s="297"/>
      <c r="E12" s="260"/>
      <c r="F12" s="260"/>
      <c r="G12" s="260"/>
      <c r="H12" s="260"/>
      <c r="I12" s="296"/>
      <c r="J12" s="2" t="s">
        <v>7</v>
      </c>
      <c r="K12" s="2" t="s">
        <v>8</v>
      </c>
      <c r="L12" s="2" t="s">
        <v>8</v>
      </c>
      <c r="M12" s="260"/>
    </row>
    <row r="13" spans="2:13" ht="30" customHeight="1" x14ac:dyDescent="0.25">
      <c r="B13" s="44"/>
      <c r="C13" s="44"/>
      <c r="D13" s="44"/>
      <c r="E13" s="44"/>
      <c r="F13" s="63"/>
      <c r="G13" s="38"/>
      <c r="H13" s="64"/>
      <c r="I13" s="65">
        <f t="shared" ref="I13:I24" si="0">H13*G13*F13</f>
        <v>0</v>
      </c>
      <c r="J13" s="62"/>
      <c r="K13" s="62"/>
      <c r="L13" s="65">
        <f t="shared" ref="L13:L39" si="1">I13</f>
        <v>0</v>
      </c>
      <c r="M13" s="65">
        <f t="shared" ref="M13:M39" si="2">L13</f>
        <v>0</v>
      </c>
    </row>
    <row r="14" spans="2:13" ht="30" customHeight="1" x14ac:dyDescent="0.25">
      <c r="B14" s="62"/>
      <c r="C14" s="44"/>
      <c r="D14" s="44"/>
      <c r="E14" s="44"/>
      <c r="F14" s="63"/>
      <c r="G14" s="38"/>
      <c r="H14" s="64"/>
      <c r="I14" s="65">
        <f t="shared" si="0"/>
        <v>0</v>
      </c>
      <c r="J14" s="62"/>
      <c r="K14" s="62"/>
      <c r="L14" s="65">
        <f t="shared" si="1"/>
        <v>0</v>
      </c>
      <c r="M14" s="65">
        <f t="shared" si="2"/>
        <v>0</v>
      </c>
    </row>
    <row r="15" spans="2:13" ht="30" customHeight="1" x14ac:dyDescent="0.25">
      <c r="B15" s="11"/>
      <c r="C15" s="11"/>
      <c r="D15" s="11"/>
      <c r="E15" s="11"/>
      <c r="F15" s="63"/>
      <c r="G15" s="38"/>
      <c r="H15" s="64"/>
      <c r="I15" s="65">
        <f t="shared" si="0"/>
        <v>0</v>
      </c>
      <c r="J15" s="62"/>
      <c r="K15" s="62"/>
      <c r="L15" s="65">
        <f t="shared" si="1"/>
        <v>0</v>
      </c>
      <c r="M15" s="65">
        <f t="shared" si="2"/>
        <v>0</v>
      </c>
    </row>
    <row r="16" spans="2:13" ht="30" customHeight="1" x14ac:dyDescent="0.25">
      <c r="B16" s="44"/>
      <c r="C16" s="11"/>
      <c r="D16" s="11"/>
      <c r="E16" s="11"/>
      <c r="F16" s="63"/>
      <c r="G16" s="38"/>
      <c r="H16" s="64"/>
      <c r="I16" s="65">
        <f t="shared" si="0"/>
        <v>0</v>
      </c>
      <c r="J16" s="62"/>
      <c r="K16" s="62"/>
      <c r="L16" s="65">
        <f t="shared" si="1"/>
        <v>0</v>
      </c>
      <c r="M16" s="65">
        <f t="shared" si="2"/>
        <v>0</v>
      </c>
    </row>
    <row r="17" spans="2:13" ht="30" customHeight="1" x14ac:dyDescent="0.25">
      <c r="B17" s="11"/>
      <c r="C17" s="11"/>
      <c r="D17" s="11"/>
      <c r="E17" s="11"/>
      <c r="F17" s="63"/>
      <c r="G17" s="38"/>
      <c r="H17" s="64"/>
      <c r="I17" s="65">
        <f t="shared" si="0"/>
        <v>0</v>
      </c>
      <c r="J17" s="62"/>
      <c r="K17" s="62"/>
      <c r="L17" s="65">
        <f t="shared" si="1"/>
        <v>0</v>
      </c>
      <c r="M17" s="65">
        <f t="shared" si="2"/>
        <v>0</v>
      </c>
    </row>
    <row r="18" spans="2:13" ht="30" customHeight="1" x14ac:dyDescent="0.25">
      <c r="B18" s="11"/>
      <c r="C18" s="11"/>
      <c r="D18" s="11"/>
      <c r="E18" s="11"/>
      <c r="F18" s="63"/>
      <c r="G18" s="38"/>
      <c r="H18" s="64"/>
      <c r="I18" s="65">
        <f t="shared" si="0"/>
        <v>0</v>
      </c>
      <c r="J18" s="62"/>
      <c r="K18" s="62"/>
      <c r="L18" s="65">
        <f t="shared" si="1"/>
        <v>0</v>
      </c>
      <c r="M18" s="65">
        <f t="shared" si="2"/>
        <v>0</v>
      </c>
    </row>
    <row r="19" spans="2:13" ht="30" customHeight="1" x14ac:dyDescent="0.25">
      <c r="B19" s="11"/>
      <c r="C19" s="11"/>
      <c r="D19" s="11"/>
      <c r="E19" s="11"/>
      <c r="F19" s="63"/>
      <c r="G19" s="38"/>
      <c r="H19" s="64"/>
      <c r="I19" s="65">
        <f t="shared" si="0"/>
        <v>0</v>
      </c>
      <c r="J19" s="62"/>
      <c r="K19" s="62"/>
      <c r="L19" s="65">
        <f t="shared" si="1"/>
        <v>0</v>
      </c>
      <c r="M19" s="65">
        <f t="shared" si="2"/>
        <v>0</v>
      </c>
    </row>
    <row r="20" spans="2:13" ht="30" customHeight="1" x14ac:dyDescent="0.25">
      <c r="B20" s="62"/>
      <c r="C20" s="11"/>
      <c r="D20" s="11"/>
      <c r="E20" s="11"/>
      <c r="F20" s="67"/>
      <c r="G20" s="38"/>
      <c r="H20" s="64"/>
      <c r="I20" s="65">
        <f t="shared" si="0"/>
        <v>0</v>
      </c>
      <c r="J20" s="62"/>
      <c r="K20" s="62"/>
      <c r="L20" s="65">
        <f t="shared" si="1"/>
        <v>0</v>
      </c>
      <c r="M20" s="65">
        <f t="shared" si="2"/>
        <v>0</v>
      </c>
    </row>
    <row r="21" spans="2:13" ht="30" customHeight="1" x14ac:dyDescent="0.25">
      <c r="B21" s="11"/>
      <c r="C21" s="11"/>
      <c r="D21" s="11"/>
      <c r="E21" s="11"/>
      <c r="F21" s="63"/>
      <c r="G21" s="38"/>
      <c r="H21" s="64"/>
      <c r="I21" s="65">
        <f t="shared" si="0"/>
        <v>0</v>
      </c>
      <c r="J21" s="62"/>
      <c r="K21" s="62"/>
      <c r="L21" s="65">
        <f t="shared" si="1"/>
        <v>0</v>
      </c>
      <c r="M21" s="65">
        <f t="shared" si="2"/>
        <v>0</v>
      </c>
    </row>
    <row r="22" spans="2:13" ht="30" customHeight="1" x14ac:dyDescent="0.25">
      <c r="B22" s="11"/>
      <c r="C22" s="11"/>
      <c r="D22" s="11"/>
      <c r="E22" s="11"/>
      <c r="F22" s="63"/>
      <c r="G22" s="38"/>
      <c r="H22" s="64"/>
      <c r="I22" s="65">
        <f t="shared" si="0"/>
        <v>0</v>
      </c>
      <c r="J22" s="62"/>
      <c r="K22" s="62"/>
      <c r="L22" s="65">
        <f t="shared" si="1"/>
        <v>0</v>
      </c>
      <c r="M22" s="65">
        <f t="shared" si="2"/>
        <v>0</v>
      </c>
    </row>
    <row r="23" spans="2:13" ht="30" customHeight="1" x14ac:dyDescent="0.25">
      <c r="B23" s="44"/>
      <c r="C23" s="11"/>
      <c r="D23" s="11"/>
      <c r="E23" s="11"/>
      <c r="F23" s="63"/>
      <c r="G23" s="38"/>
      <c r="H23" s="64"/>
      <c r="I23" s="65">
        <f t="shared" si="0"/>
        <v>0</v>
      </c>
      <c r="J23" s="62"/>
      <c r="K23" s="62"/>
      <c r="L23" s="65">
        <f t="shared" si="1"/>
        <v>0</v>
      </c>
      <c r="M23" s="65">
        <f t="shared" si="2"/>
        <v>0</v>
      </c>
    </row>
    <row r="24" spans="2:13" ht="30" customHeight="1" x14ac:dyDescent="0.25">
      <c r="B24" s="44"/>
      <c r="C24" s="11"/>
      <c r="D24" s="11"/>
      <c r="E24" s="11"/>
      <c r="F24" s="63"/>
      <c r="G24" s="38"/>
      <c r="H24" s="64"/>
      <c r="I24" s="65">
        <f t="shared" si="0"/>
        <v>0</v>
      </c>
      <c r="J24" s="62"/>
      <c r="K24" s="62"/>
      <c r="L24" s="65">
        <f t="shared" si="1"/>
        <v>0</v>
      </c>
      <c r="M24" s="65">
        <f t="shared" si="2"/>
        <v>0</v>
      </c>
    </row>
    <row r="25" spans="2:13" ht="30" customHeight="1" x14ac:dyDescent="0.25">
      <c r="B25" s="11"/>
      <c r="C25" s="11"/>
      <c r="D25" s="11"/>
      <c r="E25" s="11"/>
      <c r="F25" s="68"/>
      <c r="G25" s="38"/>
      <c r="H25" s="64"/>
      <c r="I25" s="65">
        <f t="shared" ref="I25:I27" si="3">H25*G25</f>
        <v>0</v>
      </c>
      <c r="J25" s="62"/>
      <c r="K25" s="62"/>
      <c r="L25" s="65">
        <f t="shared" si="1"/>
        <v>0</v>
      </c>
      <c r="M25" s="65">
        <f t="shared" si="2"/>
        <v>0</v>
      </c>
    </row>
    <row r="26" spans="2:13" ht="30" customHeight="1" x14ac:dyDescent="0.25">
      <c r="B26" s="11"/>
      <c r="C26" s="11"/>
      <c r="D26" s="11"/>
      <c r="E26" s="11"/>
      <c r="F26" s="68"/>
      <c r="G26" s="38"/>
      <c r="H26" s="64"/>
      <c r="I26" s="65">
        <f t="shared" si="3"/>
        <v>0</v>
      </c>
      <c r="J26" s="62"/>
      <c r="K26" s="62"/>
      <c r="L26" s="65">
        <f t="shared" si="1"/>
        <v>0</v>
      </c>
      <c r="M26" s="65">
        <f t="shared" si="2"/>
        <v>0</v>
      </c>
    </row>
    <row r="27" spans="2:13" ht="30" customHeight="1" x14ac:dyDescent="0.25">
      <c r="B27" s="11"/>
      <c r="C27" s="11"/>
      <c r="D27" s="11"/>
      <c r="E27" s="11"/>
      <c r="F27" s="68"/>
      <c r="G27" s="38"/>
      <c r="H27" s="64"/>
      <c r="I27" s="65">
        <f t="shared" si="3"/>
        <v>0</v>
      </c>
      <c r="J27" s="62"/>
      <c r="K27" s="62"/>
      <c r="L27" s="65">
        <f t="shared" si="1"/>
        <v>0</v>
      </c>
      <c r="M27" s="65">
        <f t="shared" si="2"/>
        <v>0</v>
      </c>
    </row>
    <row r="28" spans="2:13" ht="30" customHeight="1" x14ac:dyDescent="0.25">
      <c r="B28" s="62"/>
      <c r="C28" s="11"/>
      <c r="D28" s="11"/>
      <c r="E28" s="11"/>
      <c r="F28" s="63"/>
      <c r="G28" s="38"/>
      <c r="H28" s="64"/>
      <c r="I28" s="65">
        <f>H28*G28*F28</f>
        <v>0</v>
      </c>
      <c r="J28" s="62"/>
      <c r="K28" s="62"/>
      <c r="L28" s="65">
        <f t="shared" si="1"/>
        <v>0</v>
      </c>
      <c r="M28" s="65">
        <f t="shared" si="2"/>
        <v>0</v>
      </c>
    </row>
    <row r="29" spans="2:13" ht="30" customHeight="1" x14ac:dyDescent="0.25">
      <c r="B29" s="11"/>
      <c r="C29" s="11"/>
      <c r="D29" s="11"/>
      <c r="E29" s="11"/>
      <c r="F29" s="63"/>
      <c r="G29" s="38"/>
      <c r="H29" s="23"/>
      <c r="I29" s="65">
        <f t="shared" ref="I29:I39" si="4">H29*G29</f>
        <v>0</v>
      </c>
      <c r="J29" s="62"/>
      <c r="K29" s="62"/>
      <c r="L29" s="65">
        <f t="shared" si="1"/>
        <v>0</v>
      </c>
      <c r="M29" s="65">
        <f t="shared" si="2"/>
        <v>0</v>
      </c>
    </row>
    <row r="30" spans="2:13" ht="30" customHeight="1" x14ac:dyDescent="0.25">
      <c r="B30" s="11"/>
      <c r="C30" s="11"/>
      <c r="D30" s="11"/>
      <c r="E30" s="11"/>
      <c r="F30" s="63"/>
      <c r="G30" s="38"/>
      <c r="H30" s="23"/>
      <c r="I30" s="65">
        <f t="shared" si="4"/>
        <v>0</v>
      </c>
      <c r="J30" s="62"/>
      <c r="K30" s="62"/>
      <c r="L30" s="65">
        <f t="shared" si="1"/>
        <v>0</v>
      </c>
      <c r="M30" s="65">
        <f t="shared" si="2"/>
        <v>0</v>
      </c>
    </row>
    <row r="31" spans="2:13" ht="30" customHeight="1" x14ac:dyDescent="0.25">
      <c r="B31" s="170"/>
      <c r="C31" s="11"/>
      <c r="D31" s="11"/>
      <c r="E31" s="11"/>
      <c r="F31" s="70"/>
      <c r="G31" s="38"/>
      <c r="H31" s="71"/>
      <c r="I31" s="65">
        <f t="shared" si="4"/>
        <v>0</v>
      </c>
      <c r="J31" s="62"/>
      <c r="K31" s="62"/>
      <c r="L31" s="65">
        <f t="shared" si="1"/>
        <v>0</v>
      </c>
      <c r="M31" s="65">
        <f t="shared" si="2"/>
        <v>0</v>
      </c>
    </row>
    <row r="32" spans="2:13" ht="30" customHeight="1" x14ac:dyDescent="0.25">
      <c r="B32" s="11"/>
      <c r="C32" s="11"/>
      <c r="D32" s="11"/>
      <c r="E32" s="11"/>
      <c r="F32" s="63"/>
      <c r="G32" s="38"/>
      <c r="H32" s="23"/>
      <c r="I32" s="65">
        <f t="shared" si="4"/>
        <v>0</v>
      </c>
      <c r="J32" s="62"/>
      <c r="K32" s="62"/>
      <c r="L32" s="65">
        <f t="shared" si="1"/>
        <v>0</v>
      </c>
      <c r="M32" s="65">
        <f t="shared" si="2"/>
        <v>0</v>
      </c>
    </row>
    <row r="33" spans="2:13" ht="30" customHeight="1" x14ac:dyDescent="0.25">
      <c r="B33" s="11"/>
      <c r="C33" s="11"/>
      <c r="D33" s="11"/>
      <c r="E33" s="11"/>
      <c r="F33" s="70"/>
      <c r="G33" s="38"/>
      <c r="H33" s="71"/>
      <c r="I33" s="65">
        <f t="shared" si="4"/>
        <v>0</v>
      </c>
      <c r="J33" s="62"/>
      <c r="K33" s="62"/>
      <c r="L33" s="65">
        <f t="shared" si="1"/>
        <v>0</v>
      </c>
      <c r="M33" s="65">
        <f t="shared" si="2"/>
        <v>0</v>
      </c>
    </row>
    <row r="34" spans="2:13" ht="30" customHeight="1" x14ac:dyDescent="0.25">
      <c r="B34" s="62"/>
      <c r="C34" s="11"/>
      <c r="D34" s="11"/>
      <c r="E34" s="11"/>
      <c r="F34" s="70"/>
      <c r="G34" s="38"/>
      <c r="H34" s="71"/>
      <c r="I34" s="65">
        <f t="shared" si="4"/>
        <v>0</v>
      </c>
      <c r="J34" s="62"/>
      <c r="K34" s="62"/>
      <c r="L34" s="65">
        <f t="shared" si="1"/>
        <v>0</v>
      </c>
      <c r="M34" s="65">
        <f t="shared" si="2"/>
        <v>0</v>
      </c>
    </row>
    <row r="35" spans="2:13" ht="30" customHeight="1" x14ac:dyDescent="0.25">
      <c r="B35" s="171"/>
      <c r="C35" s="11"/>
      <c r="D35" s="11"/>
      <c r="E35" s="11"/>
      <c r="F35" s="70"/>
      <c r="G35" s="38"/>
      <c r="H35" s="71"/>
      <c r="I35" s="65">
        <f t="shared" si="4"/>
        <v>0</v>
      </c>
      <c r="J35" s="62"/>
      <c r="K35" s="62"/>
      <c r="L35" s="65">
        <f t="shared" si="1"/>
        <v>0</v>
      </c>
      <c r="M35" s="65">
        <f t="shared" si="2"/>
        <v>0</v>
      </c>
    </row>
    <row r="36" spans="2:13" ht="30" customHeight="1" x14ac:dyDescent="0.25">
      <c r="B36" s="44"/>
      <c r="C36" s="11"/>
      <c r="D36" s="11"/>
      <c r="E36" s="11"/>
      <c r="F36" s="70"/>
      <c r="G36" s="38"/>
      <c r="H36" s="71"/>
      <c r="I36" s="65">
        <f t="shared" si="4"/>
        <v>0</v>
      </c>
      <c r="J36" s="62"/>
      <c r="K36" s="62"/>
      <c r="L36" s="65">
        <f t="shared" si="1"/>
        <v>0</v>
      </c>
      <c r="M36" s="65">
        <f t="shared" si="2"/>
        <v>0</v>
      </c>
    </row>
    <row r="37" spans="2:13" ht="30" customHeight="1" x14ac:dyDescent="0.25">
      <c r="B37" s="11"/>
      <c r="C37" s="11"/>
      <c r="D37" s="11"/>
      <c r="E37" s="11"/>
      <c r="F37" s="63"/>
      <c r="G37" s="38"/>
      <c r="H37" s="23"/>
      <c r="I37" s="65">
        <f t="shared" si="4"/>
        <v>0</v>
      </c>
      <c r="J37" s="62"/>
      <c r="K37" s="62"/>
      <c r="L37" s="65">
        <f t="shared" si="1"/>
        <v>0</v>
      </c>
      <c r="M37" s="65">
        <f t="shared" si="2"/>
        <v>0</v>
      </c>
    </row>
    <row r="38" spans="2:13" ht="30" customHeight="1" x14ac:dyDescent="0.25">
      <c r="B38" s="170"/>
      <c r="C38" s="11"/>
      <c r="D38" s="11"/>
      <c r="E38" s="11"/>
      <c r="F38" s="63"/>
      <c r="G38" s="38"/>
      <c r="H38" s="23"/>
      <c r="I38" s="65">
        <f t="shared" si="4"/>
        <v>0</v>
      </c>
      <c r="J38" s="62"/>
      <c r="K38" s="62"/>
      <c r="L38" s="65">
        <f t="shared" si="1"/>
        <v>0</v>
      </c>
      <c r="M38" s="65">
        <f t="shared" si="2"/>
        <v>0</v>
      </c>
    </row>
    <row r="39" spans="2:13" ht="30" customHeight="1" x14ac:dyDescent="0.25">
      <c r="B39" s="11"/>
      <c r="C39" s="11"/>
      <c r="D39" s="11"/>
      <c r="E39" s="11"/>
      <c r="F39" s="70"/>
      <c r="G39" s="38"/>
      <c r="H39" s="71"/>
      <c r="I39" s="65">
        <f t="shared" si="4"/>
        <v>0</v>
      </c>
      <c r="J39" s="62"/>
      <c r="K39" s="62"/>
      <c r="L39" s="65">
        <f t="shared" si="1"/>
        <v>0</v>
      </c>
      <c r="M39" s="65">
        <f t="shared" si="2"/>
        <v>0</v>
      </c>
    </row>
    <row r="40" spans="2:13" ht="15.75" customHeight="1" x14ac:dyDescent="0.5">
      <c r="B40" s="335" t="s">
        <v>6</v>
      </c>
      <c r="C40" s="257"/>
      <c r="D40" s="257"/>
      <c r="E40" s="257"/>
      <c r="F40" s="257"/>
      <c r="G40" s="257"/>
      <c r="H40" s="253"/>
      <c r="I40" s="172">
        <f t="shared" ref="I40:M40" si="5">SUM(I13:I39)</f>
        <v>0</v>
      </c>
      <c r="J40" s="172">
        <f t="shared" si="5"/>
        <v>0</v>
      </c>
      <c r="K40" s="172">
        <f t="shared" si="5"/>
        <v>0</v>
      </c>
      <c r="L40" s="172">
        <f t="shared" si="5"/>
        <v>0</v>
      </c>
      <c r="M40" s="173">
        <f t="shared" si="5"/>
        <v>0</v>
      </c>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33"/>
  <sheetViews>
    <sheetView showGridLines="0" workbookViewId="0">
      <selection activeCell="G4" sqref="G4"/>
    </sheetView>
  </sheetViews>
  <sheetFormatPr baseColWidth="10" defaultColWidth="12.5" defaultRowHeight="15" customHeight="1" x14ac:dyDescent="0.25"/>
  <cols>
    <col min="1" max="1" width="3.09765625" customWidth="1"/>
    <col min="2" max="2" width="10" customWidth="1"/>
    <col min="3" max="4" width="38.3984375" customWidth="1"/>
    <col min="5" max="5" width="22" customWidth="1"/>
    <col min="6" max="6" width="9" bestFit="1" customWidth="1"/>
    <col min="7" max="7" width="16.5" bestFit="1" customWidth="1"/>
    <col min="8" max="8" width="14.09765625" bestFit="1" customWidth="1"/>
    <col min="9" max="9" width="14.09765625" customWidth="1"/>
    <col min="10" max="10" width="13.69921875" customWidth="1"/>
    <col min="11" max="11" width="15.59765625" customWidth="1"/>
    <col min="12" max="12" width="13.69921875" customWidth="1"/>
    <col min="13" max="13" width="15.59765625" customWidth="1"/>
    <col min="14" max="16" width="18" customWidth="1"/>
    <col min="17" max="17" width="42.5" customWidth="1"/>
    <col min="18" max="18" width="16.3984375" customWidth="1"/>
    <col min="19" max="26" width="9.3984375" customWidth="1"/>
  </cols>
  <sheetData>
    <row r="1" spans="2:15" ht="25.2" customHeight="1" x14ac:dyDescent="0.4">
      <c r="C1" s="386" t="s">
        <v>220</v>
      </c>
      <c r="D1" s="386"/>
      <c r="E1" s="386"/>
      <c r="F1" s="387"/>
      <c r="G1" s="387"/>
      <c r="H1" s="387"/>
      <c r="I1" s="387"/>
    </row>
    <row r="4" spans="2:15" ht="14.4" x14ac:dyDescent="0.3">
      <c r="B4" s="1"/>
      <c r="C4" s="53"/>
      <c r="D4" s="53"/>
      <c r="E4" s="1"/>
      <c r="F4" s="1"/>
      <c r="G4" s="5"/>
      <c r="H4" s="1"/>
      <c r="I4" s="7"/>
      <c r="J4" s="1"/>
      <c r="K4" s="1"/>
      <c r="L4" s="1"/>
      <c r="M4" s="1"/>
      <c r="N4" s="1"/>
      <c r="O4" s="1"/>
    </row>
    <row r="5" spans="2:15" ht="14.4" x14ac:dyDescent="0.3">
      <c r="B5" s="1"/>
    </row>
    <row r="6" spans="2:15" ht="14.4" x14ac:dyDescent="0.3">
      <c r="B6" s="34"/>
      <c r="C6" s="43"/>
      <c r="D6" s="43"/>
      <c r="E6" s="220"/>
      <c r="F6" s="220"/>
      <c r="G6" s="220"/>
      <c r="H6" s="220"/>
      <c r="I6" s="54"/>
      <c r="J6" s="220"/>
      <c r="K6" s="220"/>
      <c r="L6" s="220"/>
      <c r="M6" s="220"/>
      <c r="N6" s="220"/>
      <c r="O6" s="220"/>
    </row>
    <row r="7" spans="2:15" ht="14.4" x14ac:dyDescent="0.3">
      <c r="B7" s="34"/>
      <c r="C7" s="53"/>
      <c r="D7" s="53"/>
      <c r="E7" s="1"/>
      <c r="F7" s="1"/>
      <c r="G7" s="1"/>
      <c r="H7" s="1"/>
      <c r="I7" s="7"/>
      <c r="J7" s="317" t="s">
        <v>21</v>
      </c>
      <c r="K7" s="317"/>
      <c r="L7" s="317"/>
      <c r="M7" s="317"/>
      <c r="N7" s="317"/>
      <c r="O7" s="318"/>
    </row>
    <row r="8" spans="2:15" ht="17.25" customHeight="1" x14ac:dyDescent="0.3">
      <c r="B8" s="34"/>
      <c r="C8" s="53"/>
      <c r="D8" s="53"/>
      <c r="E8" s="55"/>
      <c r="F8" s="55"/>
      <c r="G8" s="55"/>
      <c r="H8" s="55"/>
      <c r="I8" s="7"/>
      <c r="J8" s="256" t="s">
        <v>4</v>
      </c>
      <c r="K8" s="326"/>
      <c r="L8" s="326"/>
      <c r="M8" s="309"/>
      <c r="N8" s="258" t="s">
        <v>223</v>
      </c>
      <c r="O8" s="258" t="s">
        <v>6</v>
      </c>
    </row>
    <row r="9" spans="2:15" ht="47.25" customHeight="1" x14ac:dyDescent="0.25">
      <c r="B9" s="321" t="s">
        <v>206</v>
      </c>
      <c r="C9" s="321"/>
      <c r="D9" s="321"/>
      <c r="E9" s="321"/>
      <c r="F9" s="321"/>
      <c r="G9" s="321"/>
      <c r="H9" s="321"/>
      <c r="I9" s="339"/>
      <c r="J9" s="261" t="s">
        <v>216</v>
      </c>
      <c r="K9" s="253"/>
      <c r="L9" s="261" t="s">
        <v>219</v>
      </c>
      <c r="M9" s="253"/>
      <c r="N9" s="260"/>
      <c r="O9" s="259"/>
    </row>
    <row r="10" spans="2:15" ht="21" customHeight="1" x14ac:dyDescent="0.25">
      <c r="B10" s="298" t="s">
        <v>2</v>
      </c>
      <c r="C10" s="298" t="s">
        <v>90</v>
      </c>
      <c r="D10" s="298" t="s">
        <v>196</v>
      </c>
      <c r="E10" s="298" t="s">
        <v>76</v>
      </c>
      <c r="F10" s="298" t="s">
        <v>77</v>
      </c>
      <c r="G10" s="298" t="s">
        <v>87</v>
      </c>
      <c r="H10" s="298" t="s">
        <v>88</v>
      </c>
      <c r="I10" s="340" t="s">
        <v>6</v>
      </c>
      <c r="J10" s="258" t="s">
        <v>7</v>
      </c>
      <c r="K10" s="258" t="s">
        <v>8</v>
      </c>
      <c r="L10" s="258" t="s">
        <v>7</v>
      </c>
      <c r="M10" s="258" t="s">
        <v>8</v>
      </c>
      <c r="N10" s="258" t="s">
        <v>8</v>
      </c>
      <c r="O10" s="259"/>
    </row>
    <row r="11" spans="2:15" ht="66.75" customHeight="1" x14ac:dyDescent="0.25">
      <c r="B11" s="342"/>
      <c r="C11" s="342"/>
      <c r="D11" s="342"/>
      <c r="E11" s="342"/>
      <c r="F11" s="342"/>
      <c r="G11" s="342"/>
      <c r="H11" s="342"/>
      <c r="I11" s="341"/>
      <c r="J11" s="343"/>
      <c r="K11" s="343"/>
      <c r="L11" s="343"/>
      <c r="M11" s="343"/>
      <c r="N11" s="343"/>
      <c r="O11" s="260"/>
    </row>
    <row r="12" spans="2:15" ht="14.4" x14ac:dyDescent="0.3">
      <c r="B12" s="3">
        <v>1</v>
      </c>
      <c r="C12" s="56"/>
      <c r="D12" s="56"/>
      <c r="E12" s="56"/>
      <c r="F12" s="56"/>
      <c r="G12" s="56"/>
      <c r="H12" s="56"/>
      <c r="I12" s="15"/>
      <c r="J12" s="57"/>
      <c r="K12" s="57"/>
      <c r="L12" s="57"/>
      <c r="M12" s="57"/>
      <c r="N12" s="58">
        <f>I12-(L12+M12)</f>
        <v>0</v>
      </c>
      <c r="O12" s="15">
        <f>SUM(J12:N12)</f>
        <v>0</v>
      </c>
    </row>
    <row r="13" spans="2:15" ht="14.4" x14ac:dyDescent="0.3">
      <c r="B13" s="9">
        <v>2</v>
      </c>
      <c r="C13" s="56"/>
      <c r="D13" s="56"/>
      <c r="E13" s="56"/>
      <c r="F13" s="56"/>
      <c r="G13" s="56"/>
      <c r="H13" s="56"/>
      <c r="I13" s="15"/>
      <c r="J13" s="57"/>
      <c r="K13" s="57"/>
      <c r="L13" s="57"/>
      <c r="M13" s="57"/>
      <c r="N13" s="58">
        <f t="shared" ref="N13:N32" si="0">I13-(L13+M13)</f>
        <v>0</v>
      </c>
      <c r="O13" s="15">
        <f t="shared" ref="O13:O32" si="1">SUM(J13:N13)</f>
        <v>0</v>
      </c>
    </row>
    <row r="14" spans="2:15" ht="14.4" x14ac:dyDescent="0.3">
      <c r="B14" s="3">
        <v>3</v>
      </c>
      <c r="C14" s="56"/>
      <c r="D14" s="56"/>
      <c r="E14" s="56"/>
      <c r="F14" s="56"/>
      <c r="G14" s="56"/>
      <c r="H14" s="56"/>
      <c r="I14" s="15"/>
      <c r="J14" s="57"/>
      <c r="K14" s="57"/>
      <c r="L14" s="57"/>
      <c r="M14" s="57"/>
      <c r="N14" s="58">
        <f t="shared" si="0"/>
        <v>0</v>
      </c>
      <c r="O14" s="15">
        <f t="shared" si="1"/>
        <v>0</v>
      </c>
    </row>
    <row r="15" spans="2:15" ht="14.4" x14ac:dyDescent="0.3">
      <c r="B15" s="3">
        <v>4</v>
      </c>
      <c r="C15" s="56"/>
      <c r="D15" s="56"/>
      <c r="E15" s="56"/>
      <c r="F15" s="56"/>
      <c r="G15" s="56"/>
      <c r="H15" s="56"/>
      <c r="I15" s="15"/>
      <c r="J15" s="57"/>
      <c r="K15" s="57"/>
      <c r="L15" s="57"/>
      <c r="M15" s="57"/>
      <c r="N15" s="58">
        <f t="shared" si="0"/>
        <v>0</v>
      </c>
      <c r="O15" s="15">
        <f t="shared" si="1"/>
        <v>0</v>
      </c>
    </row>
    <row r="16" spans="2:15" ht="14.4" x14ac:dyDescent="0.3">
      <c r="B16" s="3">
        <v>5</v>
      </c>
      <c r="C16" s="56"/>
      <c r="D16" s="56"/>
      <c r="E16" s="56"/>
      <c r="F16" s="56"/>
      <c r="G16" s="56"/>
      <c r="H16" s="56"/>
      <c r="I16" s="15"/>
      <c r="J16" s="57"/>
      <c r="K16" s="57"/>
      <c r="L16" s="57"/>
      <c r="M16" s="57"/>
      <c r="N16" s="58">
        <f t="shared" si="0"/>
        <v>0</v>
      </c>
      <c r="O16" s="15">
        <f t="shared" si="1"/>
        <v>0</v>
      </c>
    </row>
    <row r="17" spans="2:15" ht="14.4" x14ac:dyDescent="0.3">
      <c r="B17" s="3">
        <v>6</v>
      </c>
      <c r="C17" s="56"/>
      <c r="D17" s="56"/>
      <c r="E17" s="56"/>
      <c r="F17" s="56"/>
      <c r="G17" s="56"/>
      <c r="H17" s="56"/>
      <c r="I17" s="15"/>
      <c r="J17" s="57"/>
      <c r="K17" s="57"/>
      <c r="L17" s="57"/>
      <c r="M17" s="57"/>
      <c r="N17" s="58">
        <f t="shared" si="0"/>
        <v>0</v>
      </c>
      <c r="O17" s="15">
        <f t="shared" si="1"/>
        <v>0</v>
      </c>
    </row>
    <row r="18" spans="2:15" ht="14.4" x14ac:dyDescent="0.3">
      <c r="B18" s="3">
        <v>7</v>
      </c>
      <c r="C18" s="56"/>
      <c r="D18" s="56"/>
      <c r="E18" s="56"/>
      <c r="F18" s="56"/>
      <c r="G18" s="56"/>
      <c r="H18" s="56"/>
      <c r="I18" s="15"/>
      <c r="J18" s="57"/>
      <c r="K18" s="57"/>
      <c r="L18" s="57"/>
      <c r="M18" s="57"/>
      <c r="N18" s="58">
        <f t="shared" si="0"/>
        <v>0</v>
      </c>
      <c r="O18" s="15">
        <f t="shared" si="1"/>
        <v>0</v>
      </c>
    </row>
    <row r="19" spans="2:15" ht="14.4" x14ac:dyDescent="0.3">
      <c r="B19" s="3">
        <v>8</v>
      </c>
      <c r="C19" s="56"/>
      <c r="D19" s="56"/>
      <c r="E19" s="56"/>
      <c r="F19" s="56"/>
      <c r="G19" s="56"/>
      <c r="H19" s="56"/>
      <c r="I19" s="15"/>
      <c r="J19" s="57"/>
      <c r="K19" s="57"/>
      <c r="L19" s="57"/>
      <c r="M19" s="57"/>
      <c r="N19" s="58">
        <f t="shared" si="0"/>
        <v>0</v>
      </c>
      <c r="O19" s="15">
        <f t="shared" si="1"/>
        <v>0</v>
      </c>
    </row>
    <row r="20" spans="2:15" ht="14.4" x14ac:dyDescent="0.3">
      <c r="B20" s="3">
        <v>9</v>
      </c>
      <c r="C20" s="56"/>
      <c r="D20" s="56"/>
      <c r="E20" s="56"/>
      <c r="F20" s="56"/>
      <c r="G20" s="56"/>
      <c r="H20" s="56"/>
      <c r="I20" s="15"/>
      <c r="J20" s="57"/>
      <c r="K20" s="57"/>
      <c r="L20" s="57"/>
      <c r="M20" s="57"/>
      <c r="N20" s="58">
        <f t="shared" si="0"/>
        <v>0</v>
      </c>
      <c r="O20" s="15">
        <f t="shared" si="1"/>
        <v>0</v>
      </c>
    </row>
    <row r="21" spans="2:15" ht="14.4" x14ac:dyDescent="0.3">
      <c r="B21" s="3">
        <v>10</v>
      </c>
      <c r="C21" s="56"/>
      <c r="D21" s="56"/>
      <c r="E21" s="56"/>
      <c r="F21" s="56"/>
      <c r="G21" s="56"/>
      <c r="H21" s="56"/>
      <c r="I21" s="15"/>
      <c r="J21" s="57"/>
      <c r="K21" s="57"/>
      <c r="L21" s="57"/>
      <c r="M21" s="57"/>
      <c r="N21" s="58">
        <f t="shared" si="0"/>
        <v>0</v>
      </c>
      <c r="O21" s="15">
        <f t="shared" si="1"/>
        <v>0</v>
      </c>
    </row>
    <row r="22" spans="2:15" ht="14.4" x14ac:dyDescent="0.3">
      <c r="B22" s="3">
        <v>11</v>
      </c>
      <c r="C22" s="56"/>
      <c r="D22" s="56"/>
      <c r="E22" s="56"/>
      <c r="F22" s="56"/>
      <c r="G22" s="56"/>
      <c r="H22" s="56"/>
      <c r="I22" s="15"/>
      <c r="J22" s="57"/>
      <c r="K22" s="57"/>
      <c r="L22" s="57"/>
      <c r="M22" s="57"/>
      <c r="N22" s="58">
        <f t="shared" si="0"/>
        <v>0</v>
      </c>
      <c r="O22" s="15">
        <f t="shared" si="1"/>
        <v>0</v>
      </c>
    </row>
    <row r="23" spans="2:15" ht="14.4" x14ac:dyDescent="0.3">
      <c r="B23" s="3">
        <v>12</v>
      </c>
      <c r="C23" s="56"/>
      <c r="D23" s="56"/>
      <c r="E23" s="56"/>
      <c r="F23" s="56"/>
      <c r="G23" s="56"/>
      <c r="H23" s="56"/>
      <c r="I23" s="15"/>
      <c r="J23" s="57"/>
      <c r="K23" s="57"/>
      <c r="L23" s="57"/>
      <c r="M23" s="57"/>
      <c r="N23" s="58">
        <f t="shared" si="0"/>
        <v>0</v>
      </c>
      <c r="O23" s="15">
        <f t="shared" si="1"/>
        <v>0</v>
      </c>
    </row>
    <row r="24" spans="2:15" ht="14.4" x14ac:dyDescent="0.3">
      <c r="B24" s="3">
        <v>13</v>
      </c>
      <c r="C24" s="62"/>
      <c r="D24" s="62"/>
      <c r="E24" s="56"/>
      <c r="F24" s="56"/>
      <c r="G24" s="56"/>
      <c r="H24" s="56"/>
      <c r="I24" s="15"/>
      <c r="J24" s="57"/>
      <c r="K24" s="57"/>
      <c r="L24" s="57"/>
      <c r="M24" s="57"/>
      <c r="N24" s="58">
        <f t="shared" si="0"/>
        <v>0</v>
      </c>
      <c r="O24" s="15">
        <f t="shared" si="1"/>
        <v>0</v>
      </c>
    </row>
    <row r="25" spans="2:15" ht="14.4" x14ac:dyDescent="0.3">
      <c r="B25" s="3">
        <v>14</v>
      </c>
      <c r="C25" s="62"/>
      <c r="D25" s="62"/>
      <c r="E25" s="56"/>
      <c r="F25" s="56"/>
      <c r="G25" s="56"/>
      <c r="H25" s="56"/>
      <c r="I25" s="15"/>
      <c r="J25" s="57"/>
      <c r="K25" s="57"/>
      <c r="L25" s="57"/>
      <c r="M25" s="57"/>
      <c r="N25" s="58">
        <f t="shared" si="0"/>
        <v>0</v>
      </c>
      <c r="O25" s="15">
        <f t="shared" si="1"/>
        <v>0</v>
      </c>
    </row>
    <row r="26" spans="2:15" ht="14.4" x14ac:dyDescent="0.3">
      <c r="B26" s="3">
        <v>15</v>
      </c>
      <c r="C26" s="62"/>
      <c r="D26" s="62"/>
      <c r="E26" s="56"/>
      <c r="F26" s="56"/>
      <c r="G26" s="56"/>
      <c r="H26" s="56"/>
      <c r="I26" s="15"/>
      <c r="J26" s="57"/>
      <c r="K26" s="57"/>
      <c r="L26" s="57"/>
      <c r="M26" s="57"/>
      <c r="N26" s="58">
        <f t="shared" si="0"/>
        <v>0</v>
      </c>
      <c r="O26" s="15">
        <f t="shared" si="1"/>
        <v>0</v>
      </c>
    </row>
    <row r="27" spans="2:15" ht="14.4" x14ac:dyDescent="0.3">
      <c r="B27" s="3">
        <v>16</v>
      </c>
      <c r="C27" s="62"/>
      <c r="D27" s="62"/>
      <c r="E27" s="56"/>
      <c r="F27" s="56"/>
      <c r="G27" s="56"/>
      <c r="H27" s="56"/>
      <c r="I27" s="15"/>
      <c r="J27" s="57"/>
      <c r="K27" s="57"/>
      <c r="L27" s="57"/>
      <c r="M27" s="57"/>
      <c r="N27" s="58">
        <f t="shared" si="0"/>
        <v>0</v>
      </c>
      <c r="O27" s="15">
        <f t="shared" si="1"/>
        <v>0</v>
      </c>
    </row>
    <row r="28" spans="2:15" ht="14.4" x14ac:dyDescent="0.3">
      <c r="B28" s="3">
        <v>17</v>
      </c>
      <c r="C28" s="62"/>
      <c r="D28" s="62"/>
      <c r="E28" s="56"/>
      <c r="F28" s="56"/>
      <c r="G28" s="56"/>
      <c r="H28" s="56"/>
      <c r="I28" s="15"/>
      <c r="J28" s="57"/>
      <c r="K28" s="57"/>
      <c r="L28" s="57"/>
      <c r="M28" s="57"/>
      <c r="N28" s="58">
        <f t="shared" si="0"/>
        <v>0</v>
      </c>
      <c r="O28" s="15">
        <f t="shared" si="1"/>
        <v>0</v>
      </c>
    </row>
    <row r="29" spans="2:15" ht="14.4" x14ac:dyDescent="0.3">
      <c r="B29" s="3">
        <v>18</v>
      </c>
      <c r="C29" s="62"/>
      <c r="D29" s="62"/>
      <c r="E29" s="56"/>
      <c r="F29" s="56"/>
      <c r="G29" s="56"/>
      <c r="H29" s="56"/>
      <c r="I29" s="15"/>
      <c r="J29" s="57"/>
      <c r="K29" s="57"/>
      <c r="L29" s="57"/>
      <c r="M29" s="57"/>
      <c r="N29" s="58">
        <f t="shared" si="0"/>
        <v>0</v>
      </c>
      <c r="O29" s="15">
        <f t="shared" si="1"/>
        <v>0</v>
      </c>
    </row>
    <row r="30" spans="2:15" ht="14.4" x14ac:dyDescent="0.3">
      <c r="B30" s="3">
        <v>19</v>
      </c>
      <c r="C30" s="62"/>
      <c r="D30" s="62"/>
      <c r="E30" s="56"/>
      <c r="F30" s="56"/>
      <c r="G30" s="56"/>
      <c r="H30" s="56"/>
      <c r="I30" s="15"/>
      <c r="J30" s="57"/>
      <c r="K30" s="57"/>
      <c r="L30" s="57"/>
      <c r="M30" s="57"/>
      <c r="N30" s="58">
        <f t="shared" si="0"/>
        <v>0</v>
      </c>
      <c r="O30" s="15">
        <f t="shared" si="1"/>
        <v>0</v>
      </c>
    </row>
    <row r="31" spans="2:15" ht="14.4" x14ac:dyDescent="0.3">
      <c r="B31" s="3">
        <v>20</v>
      </c>
      <c r="C31" s="62"/>
      <c r="D31" s="62"/>
      <c r="E31" s="56"/>
      <c r="F31" s="56"/>
      <c r="G31" s="56"/>
      <c r="H31" s="56"/>
      <c r="I31" s="15"/>
      <c r="J31" s="57"/>
      <c r="K31" s="57"/>
      <c r="L31" s="57"/>
      <c r="M31" s="57"/>
      <c r="N31" s="58">
        <f t="shared" si="0"/>
        <v>0</v>
      </c>
      <c r="O31" s="15">
        <f t="shared" si="1"/>
        <v>0</v>
      </c>
    </row>
    <row r="32" spans="2:15" ht="14.4" x14ac:dyDescent="0.3">
      <c r="B32" s="3">
        <v>21</v>
      </c>
      <c r="C32" s="62"/>
      <c r="D32" s="62"/>
      <c r="E32" s="56"/>
      <c r="F32" s="56"/>
      <c r="G32" s="56"/>
      <c r="H32" s="56"/>
      <c r="I32" s="15"/>
      <c r="J32" s="57"/>
      <c r="K32" s="57"/>
      <c r="L32" s="57"/>
      <c r="M32" s="57"/>
      <c r="N32" s="58">
        <f t="shared" si="0"/>
        <v>0</v>
      </c>
      <c r="O32" s="15">
        <f t="shared" si="1"/>
        <v>0</v>
      </c>
    </row>
    <row r="33" spans="2:15" ht="14.4" x14ac:dyDescent="0.25">
      <c r="B33" s="344" t="s">
        <v>45</v>
      </c>
      <c r="C33" s="257"/>
      <c r="D33" s="257"/>
      <c r="E33" s="257"/>
      <c r="F33" s="225"/>
      <c r="G33" s="225"/>
      <c r="H33" s="225"/>
      <c r="I33" s="15">
        <f t="shared" ref="I33:N33" si="2">SUM(I12:I32)</f>
        <v>0</v>
      </c>
      <c r="J33" s="15">
        <f t="shared" ref="J33:K33" si="3">SUM(J12:J32)</f>
        <v>0</v>
      </c>
      <c r="K33" s="15">
        <f t="shared" si="3"/>
        <v>0</v>
      </c>
      <c r="L33" s="15">
        <f t="shared" si="2"/>
        <v>0</v>
      </c>
      <c r="M33" s="15">
        <f t="shared" si="2"/>
        <v>0</v>
      </c>
      <c r="N33" s="15">
        <f t="shared" si="2"/>
        <v>0</v>
      </c>
      <c r="O33" s="15">
        <f>SUM(O12:O32)</f>
        <v>0</v>
      </c>
    </row>
  </sheetData>
  <mergeCells count="22">
    <mergeCell ref="C1:I1"/>
    <mergeCell ref="B33:E33"/>
    <mergeCell ref="J9:K9"/>
    <mergeCell ref="J10:J11"/>
    <mergeCell ref="K10:K11"/>
    <mergeCell ref="J8:M8"/>
    <mergeCell ref="J7:O7"/>
    <mergeCell ref="B9:I9"/>
    <mergeCell ref="I10:I11"/>
    <mergeCell ref="H10:H11"/>
    <mergeCell ref="G10:G11"/>
    <mergeCell ref="F10:F11"/>
    <mergeCell ref="E10:E11"/>
    <mergeCell ref="D10:D11"/>
    <mergeCell ref="C10:C11"/>
    <mergeCell ref="B10:B11"/>
    <mergeCell ref="N8:N9"/>
    <mergeCell ref="O8:O11"/>
    <mergeCell ref="L9:M9"/>
    <mergeCell ref="N10:N11"/>
    <mergeCell ref="L10:L11"/>
    <mergeCell ref="M10:M11"/>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9"/>
  <sheetViews>
    <sheetView showGridLines="0" zoomScale="81" zoomScaleNormal="60" workbookViewId="0">
      <selection activeCell="C10" sqref="C10"/>
    </sheetView>
  </sheetViews>
  <sheetFormatPr baseColWidth="10" defaultColWidth="11" defaultRowHeight="13.8" x14ac:dyDescent="0.25"/>
  <cols>
    <col min="1" max="1" width="2" customWidth="1"/>
    <col min="2" max="3" width="27" customWidth="1"/>
    <col min="4" max="6" width="22" customWidth="1"/>
    <col min="7" max="7" width="18" customWidth="1"/>
    <col min="8" max="13" width="22" customWidth="1"/>
  </cols>
  <sheetData>
    <row r="1" spans="2:13" ht="43.8" customHeight="1" x14ac:dyDescent="0.4">
      <c r="C1" s="386" t="s">
        <v>220</v>
      </c>
      <c r="D1" s="386"/>
      <c r="E1" s="386"/>
      <c r="F1" s="387"/>
      <c r="G1" s="387"/>
      <c r="H1" s="387"/>
      <c r="I1" s="387"/>
    </row>
    <row r="4" spans="2:13" ht="15.6" x14ac:dyDescent="0.25">
      <c r="B4" s="249"/>
      <c r="C4" s="249"/>
      <c r="D4" s="249"/>
      <c r="E4" s="249"/>
      <c r="F4" s="249"/>
      <c r="G4" s="249"/>
      <c r="H4" s="249"/>
      <c r="I4" s="249"/>
      <c r="J4" s="249"/>
      <c r="K4" s="249"/>
      <c r="L4" s="249"/>
      <c r="M4" s="249"/>
    </row>
    <row r="5" spans="2:13" ht="15.6" x14ac:dyDescent="0.25">
      <c r="B5" s="221"/>
      <c r="C5" s="221"/>
      <c r="D5" s="221"/>
      <c r="E5" s="221"/>
      <c r="F5" s="201"/>
      <c r="G5" s="221"/>
      <c r="H5" s="221"/>
      <c r="I5" s="221"/>
      <c r="J5" s="221"/>
      <c r="K5" s="221"/>
      <c r="L5" s="221"/>
      <c r="M5" s="221"/>
    </row>
    <row r="6" spans="2:13" ht="31.5" customHeight="1" x14ac:dyDescent="0.25">
      <c r="F6" s="200"/>
      <c r="H6" s="345" t="s">
        <v>21</v>
      </c>
      <c r="I6" s="345"/>
      <c r="J6" s="345"/>
      <c r="K6" s="345"/>
      <c r="L6" s="345"/>
      <c r="M6" s="346"/>
    </row>
    <row r="7" spans="2:13" ht="31.5" customHeight="1" x14ac:dyDescent="0.25">
      <c r="B7" s="355" t="s">
        <v>207</v>
      </c>
      <c r="C7" s="355"/>
      <c r="D7" s="355"/>
      <c r="E7" s="355"/>
      <c r="F7" s="355"/>
      <c r="G7" s="356"/>
      <c r="H7" s="348" t="s">
        <v>4</v>
      </c>
      <c r="I7" s="349"/>
      <c r="J7" s="348" t="s">
        <v>4</v>
      </c>
      <c r="K7" s="349"/>
      <c r="L7" s="357" t="s">
        <v>223</v>
      </c>
      <c r="M7" s="352" t="s">
        <v>6</v>
      </c>
    </row>
    <row r="8" spans="2:13" ht="31.5" customHeight="1" x14ac:dyDescent="0.25">
      <c r="F8" s="200"/>
      <c r="H8" s="350" t="s">
        <v>216</v>
      </c>
      <c r="I8" s="351"/>
      <c r="J8" s="350" t="s">
        <v>219</v>
      </c>
      <c r="K8" s="351"/>
      <c r="L8" s="346"/>
      <c r="M8" s="353"/>
    </row>
    <row r="9" spans="2:13" ht="51" customHeight="1" x14ac:dyDescent="0.25">
      <c r="B9" s="212" t="s">
        <v>92</v>
      </c>
      <c r="C9" s="212" t="s">
        <v>197</v>
      </c>
      <c r="D9" s="213" t="s">
        <v>76</v>
      </c>
      <c r="E9" s="213" t="s">
        <v>77</v>
      </c>
      <c r="F9" s="212" t="s">
        <v>88</v>
      </c>
      <c r="G9" s="213" t="s">
        <v>6</v>
      </c>
      <c r="H9" s="214" t="s">
        <v>93</v>
      </c>
      <c r="I9" s="214" t="s">
        <v>91</v>
      </c>
      <c r="J9" s="214" t="s">
        <v>93</v>
      </c>
      <c r="K9" s="214" t="s">
        <v>91</v>
      </c>
      <c r="L9" s="214" t="s">
        <v>91</v>
      </c>
      <c r="M9" s="354"/>
    </row>
    <row r="10" spans="2:13" ht="31.5" customHeight="1" x14ac:dyDescent="0.25">
      <c r="B10" s="205"/>
      <c r="C10" s="205"/>
      <c r="D10" s="205"/>
      <c r="E10" s="206"/>
      <c r="F10" s="207">
        <f t="shared" ref="F10:G14" si="0">D10*E10</f>
        <v>0</v>
      </c>
      <c r="G10" s="208">
        <f t="shared" si="0"/>
        <v>0</v>
      </c>
      <c r="H10" s="202">
        <v>0</v>
      </c>
      <c r="I10" s="203">
        <v>0</v>
      </c>
      <c r="J10" s="202">
        <v>0</v>
      </c>
      <c r="K10" s="203">
        <v>0</v>
      </c>
      <c r="L10" s="204">
        <v>0</v>
      </c>
      <c r="M10" s="15">
        <f>SUM(H10:L10)</f>
        <v>0</v>
      </c>
    </row>
    <row r="11" spans="2:13" ht="31.5" customHeight="1" x14ac:dyDescent="0.25">
      <c r="B11" s="205"/>
      <c r="C11" s="205"/>
      <c r="D11" s="205"/>
      <c r="E11" s="206"/>
      <c r="F11" s="207">
        <f t="shared" si="0"/>
        <v>0</v>
      </c>
      <c r="G11" s="208">
        <f t="shared" si="0"/>
        <v>0</v>
      </c>
      <c r="H11" s="202">
        <v>0</v>
      </c>
      <c r="I11" s="203">
        <v>0</v>
      </c>
      <c r="J11" s="202">
        <v>0</v>
      </c>
      <c r="K11" s="203">
        <v>0</v>
      </c>
      <c r="L11" s="204">
        <v>0</v>
      </c>
      <c r="M11" s="15">
        <f t="shared" ref="M11:M14" si="1">SUM(H11:L11)</f>
        <v>0</v>
      </c>
    </row>
    <row r="12" spans="2:13" ht="31.5" customHeight="1" x14ac:dyDescent="0.25">
      <c r="B12" s="205"/>
      <c r="C12" s="205"/>
      <c r="D12" s="205"/>
      <c r="E12" s="206"/>
      <c r="F12" s="207">
        <f t="shared" si="0"/>
        <v>0</v>
      </c>
      <c r="G12" s="208">
        <f t="shared" si="0"/>
        <v>0</v>
      </c>
      <c r="H12" s="202">
        <v>0</v>
      </c>
      <c r="I12" s="203">
        <v>0</v>
      </c>
      <c r="J12" s="202">
        <v>0</v>
      </c>
      <c r="K12" s="203">
        <v>0</v>
      </c>
      <c r="L12" s="204">
        <v>0</v>
      </c>
      <c r="M12" s="15">
        <f t="shared" si="1"/>
        <v>0</v>
      </c>
    </row>
    <row r="13" spans="2:13" ht="31.5" customHeight="1" x14ac:dyDescent="0.25">
      <c r="B13" s="205"/>
      <c r="C13" s="205"/>
      <c r="D13" s="205"/>
      <c r="E13" s="206"/>
      <c r="F13" s="207">
        <f t="shared" si="0"/>
        <v>0</v>
      </c>
      <c r="G13" s="208">
        <f t="shared" si="0"/>
        <v>0</v>
      </c>
      <c r="H13" s="202">
        <v>0</v>
      </c>
      <c r="I13" s="203">
        <v>0</v>
      </c>
      <c r="J13" s="202">
        <v>0</v>
      </c>
      <c r="K13" s="203">
        <v>0</v>
      </c>
      <c r="L13" s="204">
        <v>0</v>
      </c>
      <c r="M13" s="15">
        <f t="shared" si="1"/>
        <v>0</v>
      </c>
    </row>
    <row r="14" spans="2:13" ht="31.5" customHeight="1" x14ac:dyDescent="0.25">
      <c r="B14" s="205"/>
      <c r="C14" s="205"/>
      <c r="D14" s="205"/>
      <c r="E14" s="206"/>
      <c r="F14" s="207">
        <f t="shared" si="0"/>
        <v>0</v>
      </c>
      <c r="G14" s="208">
        <f t="shared" si="0"/>
        <v>0</v>
      </c>
      <c r="H14" s="202">
        <f t="shared" ref="H14:I14" si="2">SUM(H9:H13)</f>
        <v>0</v>
      </c>
      <c r="I14" s="203">
        <f t="shared" si="2"/>
        <v>0</v>
      </c>
      <c r="J14" s="202">
        <f t="shared" ref="J14:L14" si="3">SUM(J9:J13)</f>
        <v>0</v>
      </c>
      <c r="K14" s="203">
        <f t="shared" si="3"/>
        <v>0</v>
      </c>
      <c r="L14" s="204">
        <f t="shared" si="3"/>
        <v>0</v>
      </c>
      <c r="M14" s="15">
        <f t="shared" si="1"/>
        <v>0</v>
      </c>
    </row>
    <row r="15" spans="2:13" ht="14.4" x14ac:dyDescent="0.3">
      <c r="F15" s="209" t="s">
        <v>6</v>
      </c>
      <c r="G15" s="208">
        <f t="shared" ref="G15:M15" si="4">SUM(G10:G14)</f>
        <v>0</v>
      </c>
      <c r="H15" s="210">
        <f t="shared" si="4"/>
        <v>0</v>
      </c>
      <c r="I15" s="211">
        <f t="shared" si="4"/>
        <v>0</v>
      </c>
      <c r="J15" s="210">
        <f t="shared" si="4"/>
        <v>0</v>
      </c>
      <c r="K15" s="211">
        <f t="shared" si="4"/>
        <v>0</v>
      </c>
      <c r="L15" s="251">
        <f t="shared" si="4"/>
        <v>0</v>
      </c>
      <c r="M15" s="251">
        <f t="shared" si="4"/>
        <v>0</v>
      </c>
    </row>
    <row r="19" spans="2:5" x14ac:dyDescent="0.25">
      <c r="B19" s="347"/>
      <c r="C19" s="347"/>
      <c r="D19" s="347"/>
      <c r="E19" s="347"/>
    </row>
  </sheetData>
  <mergeCells count="10">
    <mergeCell ref="C1:I1"/>
    <mergeCell ref="H6:M6"/>
    <mergeCell ref="B19:E19"/>
    <mergeCell ref="J7:K7"/>
    <mergeCell ref="J8:K8"/>
    <mergeCell ref="M7:M9"/>
    <mergeCell ref="B7:G7"/>
    <mergeCell ref="H7:I7"/>
    <mergeCell ref="H8:I8"/>
    <mergeCell ref="L7:L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9c1376-46aa-462c-af20-714993560525" xsi:nil="true"/>
    <lcf76f155ced4ddcb4097134ff3c332f xmlns="bb057bef-0559-4e47-9d70-390c8144742d">
      <Terms xmlns="http://schemas.microsoft.com/office/infopath/2007/PartnerControls"/>
    </lcf76f155ced4ddcb4097134ff3c332f>
    <_Flow_SignoffStatus xmlns="bb057bef-0559-4e47-9d70-390c814474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84C789BD942F945BF34772026B736E4" ma:contentTypeVersion="21" ma:contentTypeDescription="Crear nuevo documento." ma:contentTypeScope="" ma:versionID="c6a59465835dbf4eeee49e2f5a087948">
  <xsd:schema xmlns:xsd="http://www.w3.org/2001/XMLSchema" xmlns:xs="http://www.w3.org/2001/XMLSchema" xmlns:p="http://schemas.microsoft.com/office/2006/metadata/properties" xmlns:ns2="879c1376-46aa-462c-af20-714993560525" xmlns:ns3="bb057bef-0559-4e47-9d70-390c8144742d" targetNamespace="http://schemas.microsoft.com/office/2006/metadata/properties" ma:root="true" ma:fieldsID="b51701b19da20f6a19eca74dea30015f" ns2:_="" ns3:_="">
    <xsd:import namespace="879c1376-46aa-462c-af20-714993560525"/>
    <xsd:import namespace="bb057bef-0559-4e47-9d70-390c8144742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c1376-46aa-462c-af20-71499356052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element name="TaxCatchAll" ma:index="25" nillable="true" ma:displayName="Taxonomy Catch All Column" ma:hidden="true" ma:list="{495f42b5-4bd6-4bf6-92c0-aa4e110ef64c}" ma:internalName="TaxCatchAll" ma:showField="CatchAllData" ma:web="879c1376-46aa-462c-af20-7149935605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057bef-0559-4e47-9d70-390c8144742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1714cc3-0b58-4b86-a2d5-5223db0584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Estado de aprobación" ma:internalName="Estado_x0020_de_x0020_aprobaci_x00f3_n">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717CFC-64CF-4EF4-BE84-1015ADC10F88}">
  <ds:schemaRefs>
    <ds:schemaRef ds:uri="http://schemas.microsoft.com/office/2006/metadata/properties"/>
    <ds:schemaRef ds:uri="http://schemas.microsoft.com/office/infopath/2007/PartnerControls"/>
    <ds:schemaRef ds:uri="879c1376-46aa-462c-af20-714993560525"/>
    <ds:schemaRef ds:uri="bb057bef-0559-4e47-9d70-390c8144742d"/>
  </ds:schemaRefs>
</ds:datastoreItem>
</file>

<file path=customXml/itemProps2.xml><?xml version="1.0" encoding="utf-8"?>
<ds:datastoreItem xmlns:ds="http://schemas.openxmlformats.org/officeDocument/2006/customXml" ds:itemID="{E81E8856-BE6D-4B93-AD8C-6D7D3C71D47E}">
  <ds:schemaRefs>
    <ds:schemaRef ds:uri="http://schemas.microsoft.com/sharepoint/v3/contenttype/forms"/>
  </ds:schemaRefs>
</ds:datastoreItem>
</file>

<file path=customXml/itemProps3.xml><?xml version="1.0" encoding="utf-8"?>
<ds:datastoreItem xmlns:ds="http://schemas.openxmlformats.org/officeDocument/2006/customXml" ds:itemID="{AFA01F58-9830-43ED-820C-02E265945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c1376-46aa-462c-af20-714993560525"/>
    <ds:schemaRef ds:uri="bb057bef-0559-4e47-9d70-390c81447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RESUMEN</vt:lpstr>
      <vt:lpstr>01. Talento Humano</vt:lpstr>
      <vt:lpstr>Proyección Financiera</vt:lpstr>
      <vt:lpstr>02. Equipos y Software</vt:lpstr>
      <vt:lpstr>03. Capacitación Y Eventos</vt:lpstr>
      <vt:lpstr>04. Servicios Tecnologicos</vt:lpstr>
      <vt:lpstr>06. Protección y Divulgacion</vt:lpstr>
      <vt:lpstr>05. Materiales, Insumos y Doc.</vt:lpstr>
      <vt:lpstr>06.Protección conocimiento y Di</vt:lpstr>
      <vt:lpstr>07. Gastos de viaje</vt:lpstr>
      <vt:lpstr>8. Otros</vt:lpstr>
      <vt:lpstr>12. Modelo presup. infraestruc.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Paula Johanna Vargas Pardo</cp:lastModifiedBy>
  <cp:revision/>
  <dcterms:created xsi:type="dcterms:W3CDTF">2020-04-07T19:50:46Z</dcterms:created>
  <dcterms:modified xsi:type="dcterms:W3CDTF">2025-05-19T21:57:02Z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0x010100484C789BD942F945BF34772026B736E4</vt:lpwstr>
  </property>
</Properties>
</file>